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92.168.1.51\share\2022（令和4年度）\12 分権社会のDX\06 報告書\01 起案\05 HP公開\公開データ\"/>
    </mc:Choice>
  </mc:AlternateContent>
  <xr:revisionPtr revIDLastSave="0" documentId="13_ncr:1_{D7FD327D-0664-42B4-B306-BA7FD5EF7DDE}" xr6:coauthVersionLast="47" xr6:coauthVersionMax="47" xr10:uidLastSave="{00000000-0000-0000-0000-000000000000}"/>
  <bookViews>
    <workbookView xWindow="-120" yWindow="-120" windowWidth="29040" windowHeight="15720" tabRatio="763" xr2:uid="{292ADA10-5DA9-4DFD-9DB2-CAB2953703E5}"/>
  </bookViews>
  <sheets>
    <sheet name="【DX担当部署】調査_目次" sheetId="9" r:id="rId1"/>
    <sheet name="【DX担当部署】調査_単純集計" sheetId="12" r:id="rId2"/>
    <sheet name="【人事課】調査_目次" sheetId="11" r:id="rId3"/>
    <sheet name="【人事課】調査_単純集計" sheetId="6" r:id="rId4"/>
    <sheet name="【市区職員】調査_目次" sheetId="16" r:id="rId5"/>
    <sheet name="【市区職員】調査_単純集計" sheetId="14" r:id="rId6"/>
  </sheets>
  <definedNames>
    <definedName name="_xlnm.Print_Area" localSheetId="5">【市区職員】調査_単純集計!$A:$E</definedName>
    <definedName name="_xlnm.Print_Titles" localSheetId="1">【DX担当部署】調査_単純集計!#REF!</definedName>
    <definedName name="_xlnm.Print_Titles" localSheetId="3">【人事課】調査_単純集計!#REF!</definedName>
    <definedName name="_xlnm.Print_Titles" localSheetId="2">【人事課】調査_目次!#REF!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3" i="14" l="1"/>
  <c r="E402" i="14"/>
  <c r="E401" i="14"/>
  <c r="E400" i="14"/>
  <c r="E399" i="14"/>
  <c r="E398" i="14"/>
  <c r="E397" i="14"/>
  <c r="E396" i="14"/>
  <c r="E395" i="14"/>
  <c r="E394" i="14"/>
  <c r="E393" i="14"/>
  <c r="E392" i="14"/>
  <c r="E391" i="14"/>
  <c r="D390" i="14"/>
  <c r="D380" i="14"/>
  <c r="D386" i="14" s="1"/>
  <c r="D370" i="14"/>
  <c r="D376" i="14" s="1"/>
  <c r="D360" i="14"/>
  <c r="D366" i="14" s="1"/>
  <c r="D350" i="14"/>
  <c r="D356" i="14" s="1"/>
  <c r="D340" i="14"/>
  <c r="D346" i="14" s="1"/>
  <c r="D330" i="14"/>
  <c r="D336" i="14" s="1"/>
  <c r="D318" i="14"/>
  <c r="D324" i="14" s="1"/>
  <c r="D308" i="14"/>
  <c r="D314" i="14" s="1"/>
  <c r="D298" i="14"/>
  <c r="D304" i="14" s="1"/>
  <c r="D288" i="14"/>
  <c r="D294" i="14" s="1"/>
  <c r="D276" i="14"/>
  <c r="D282" i="14" s="1"/>
  <c r="D266" i="14"/>
  <c r="D272" i="14" s="1"/>
  <c r="D256" i="14"/>
  <c r="D262" i="14" s="1"/>
  <c r="D246" i="14"/>
  <c r="D252" i="14" s="1"/>
  <c r="D236" i="14"/>
  <c r="D242" i="14" s="1"/>
  <c r="D226" i="14"/>
  <c r="D232" i="14" s="1"/>
  <c r="D216" i="14"/>
  <c r="D222" i="14" s="1"/>
  <c r="D206" i="14"/>
  <c r="D212" i="14" s="1"/>
  <c r="D193" i="14"/>
  <c r="D199" i="14" s="1"/>
  <c r="D183" i="14"/>
  <c r="D189" i="14" s="1"/>
  <c r="D173" i="14"/>
  <c r="D179" i="14" s="1"/>
  <c r="D163" i="14"/>
  <c r="D169" i="14" s="1"/>
  <c r="D153" i="14"/>
  <c r="D159" i="14" s="1"/>
  <c r="D143" i="14"/>
  <c r="D149" i="14" s="1"/>
  <c r="D133" i="14"/>
  <c r="D139" i="14" s="1"/>
  <c r="D120" i="14"/>
  <c r="D127" i="14" s="1"/>
  <c r="D110" i="14"/>
  <c r="D116" i="14" s="1"/>
  <c r="D100" i="14"/>
  <c r="D106" i="14" s="1"/>
  <c r="D90" i="14"/>
  <c r="D96" i="14" s="1"/>
  <c r="D80" i="14"/>
  <c r="D86" i="14" s="1"/>
  <c r="D70" i="14"/>
  <c r="D76" i="14" s="1"/>
  <c r="D57" i="14"/>
  <c r="D64" i="14" s="1"/>
  <c r="D47" i="14"/>
  <c r="D53" i="14" s="1"/>
  <c r="D34" i="14"/>
  <c r="D43" i="14" s="1"/>
  <c r="D22" i="14"/>
  <c r="D30" i="14" s="1"/>
  <c r="D12" i="14"/>
  <c r="D18" i="14" s="1"/>
  <c r="D4" i="14"/>
  <c r="E375" i="14" s="1"/>
  <c r="E86" i="14" l="1"/>
  <c r="E159" i="14"/>
  <c r="E252" i="14"/>
  <c r="E262" i="14"/>
  <c r="E336" i="14"/>
  <c r="E346" i="14"/>
  <c r="E169" i="14"/>
  <c r="E52" i="14"/>
  <c r="E366" i="14"/>
  <c r="E376" i="14"/>
  <c r="E272" i="14"/>
  <c r="E6" i="14"/>
  <c r="E199" i="14"/>
  <c r="E127" i="14"/>
  <c r="E43" i="14"/>
  <c r="E304" i="14"/>
  <c r="E38" i="14"/>
  <c r="E189" i="14"/>
  <c r="E232" i="14"/>
  <c r="E53" i="14"/>
  <c r="E81" i="14"/>
  <c r="E144" i="14"/>
  <c r="E249" i="14"/>
  <c r="E5" i="14"/>
  <c r="E37" i="14"/>
  <c r="E49" i="14"/>
  <c r="E82" i="14"/>
  <c r="E111" i="14"/>
  <c r="E146" i="14"/>
  <c r="E219" i="14"/>
  <c r="E322" i="14"/>
  <c r="E84" i="14"/>
  <c r="E222" i="14"/>
  <c r="E291" i="14"/>
  <c r="E7" i="14"/>
  <c r="E115" i="14"/>
  <c r="E18" i="14"/>
  <c r="E156" i="14"/>
  <c r="E227" i="14"/>
  <c r="E333" i="14"/>
  <c r="E60" i="14"/>
  <c r="E121" i="14"/>
  <c r="E17" i="14"/>
  <c r="E62" i="14"/>
  <c r="E373" i="14"/>
  <c r="E94" i="14"/>
  <c r="E197" i="14"/>
  <c r="E269" i="14"/>
  <c r="E24" i="14"/>
  <c r="E71" i="14"/>
  <c r="E106" i="14"/>
  <c r="E166" i="14"/>
  <c r="E239" i="14"/>
  <c r="E309" i="14"/>
  <c r="E149" i="14"/>
  <c r="E363" i="14"/>
  <c r="E64" i="14"/>
  <c r="E259" i="14"/>
  <c r="E364" i="14"/>
  <c r="E59" i="14"/>
  <c r="E14" i="14"/>
  <c r="E96" i="14"/>
  <c r="E157" i="14"/>
  <c r="E229" i="14"/>
  <c r="E301" i="14"/>
  <c r="E91" i="14"/>
  <c r="E124" i="14"/>
  <c r="E196" i="14"/>
  <c r="E267" i="14"/>
  <c r="E76" i="14"/>
  <c r="E343" i="14"/>
  <c r="E25" i="14"/>
  <c r="E74" i="14"/>
  <c r="E101" i="14"/>
  <c r="E136" i="14"/>
  <c r="E240" i="14"/>
  <c r="E311" i="14"/>
  <c r="E383" i="14"/>
  <c r="E114" i="14"/>
  <c r="E184" i="14"/>
  <c r="E324" i="14"/>
  <c r="E40" i="14"/>
  <c r="E186" i="14"/>
  <c r="E294" i="14"/>
  <c r="E27" i="14"/>
  <c r="E75" i="14"/>
  <c r="E102" i="14"/>
  <c r="E139" i="14"/>
  <c r="E209" i="14"/>
  <c r="E242" i="14"/>
  <c r="E279" i="14"/>
  <c r="E314" i="14"/>
  <c r="E351" i="14"/>
  <c r="E386" i="14"/>
  <c r="E30" i="14"/>
  <c r="E104" i="14"/>
  <c r="E176" i="14"/>
  <c r="E212" i="14"/>
  <c r="E280" i="14"/>
  <c r="E353" i="14"/>
  <c r="E116" i="14"/>
  <c r="E179" i="14"/>
  <c r="E282" i="14"/>
  <c r="E321" i="14"/>
  <c r="E356" i="14"/>
  <c r="E13" i="14"/>
  <c r="E26" i="14"/>
  <c r="E39" i="14"/>
  <c r="E48" i="14"/>
  <c r="E61" i="14"/>
  <c r="E103" i="14"/>
  <c r="E145" i="14"/>
  <c r="E158" i="14"/>
  <c r="E185" i="14"/>
  <c r="E198" i="14"/>
  <c r="E228" i="14"/>
  <c r="E241" i="14"/>
  <c r="E268" i="14"/>
  <c r="E281" i="14"/>
  <c r="E310" i="14"/>
  <c r="E323" i="14"/>
  <c r="E352" i="14"/>
  <c r="E365" i="14"/>
  <c r="E15" i="14"/>
  <c r="E28" i="14"/>
  <c r="E41" i="14"/>
  <c r="E50" i="14"/>
  <c r="E63" i="14"/>
  <c r="E92" i="14"/>
  <c r="E105" i="14"/>
  <c r="E134" i="14"/>
  <c r="E147" i="14"/>
  <c r="E174" i="14"/>
  <c r="E187" i="14"/>
  <c r="E217" i="14"/>
  <c r="E230" i="14"/>
  <c r="E257" i="14"/>
  <c r="E270" i="14"/>
  <c r="E299" i="14"/>
  <c r="E312" i="14"/>
  <c r="E341" i="14"/>
  <c r="E354" i="14"/>
  <c r="E381" i="14"/>
  <c r="E16" i="14"/>
  <c r="E29" i="14"/>
  <c r="E42" i="14"/>
  <c r="E51" i="14"/>
  <c r="E93" i="14"/>
  <c r="E135" i="14"/>
  <c r="E148" i="14"/>
  <c r="E175" i="14"/>
  <c r="E188" i="14"/>
  <c r="E218" i="14"/>
  <c r="E231" i="14"/>
  <c r="E258" i="14"/>
  <c r="E271" i="14"/>
  <c r="E300" i="14"/>
  <c r="E313" i="14"/>
  <c r="E342" i="14"/>
  <c r="E355" i="14"/>
  <c r="E382" i="14"/>
  <c r="E95" i="14"/>
  <c r="E122" i="14"/>
  <c r="E137" i="14"/>
  <c r="E164" i="14"/>
  <c r="E177" i="14"/>
  <c r="E207" i="14"/>
  <c r="E220" i="14"/>
  <c r="E247" i="14"/>
  <c r="E260" i="14"/>
  <c r="E289" i="14"/>
  <c r="E302" i="14"/>
  <c r="E331" i="14"/>
  <c r="E344" i="14"/>
  <c r="E371" i="14"/>
  <c r="E384" i="14"/>
  <c r="E83" i="14"/>
  <c r="E123" i="14"/>
  <c r="E138" i="14"/>
  <c r="E165" i="14"/>
  <c r="E178" i="14"/>
  <c r="E208" i="14"/>
  <c r="E221" i="14"/>
  <c r="E248" i="14"/>
  <c r="E261" i="14"/>
  <c r="E290" i="14"/>
  <c r="E303" i="14"/>
  <c r="E332" i="14"/>
  <c r="E345" i="14"/>
  <c r="E372" i="14"/>
  <c r="E385" i="14"/>
  <c r="D8" i="14"/>
  <c r="E8" i="14" s="1"/>
  <c r="E35" i="14"/>
  <c r="E72" i="14"/>
  <c r="E85" i="14"/>
  <c r="E112" i="14"/>
  <c r="E125" i="14"/>
  <c r="E154" i="14"/>
  <c r="E167" i="14"/>
  <c r="E194" i="14"/>
  <c r="E210" i="14"/>
  <c r="E237" i="14"/>
  <c r="E250" i="14"/>
  <c r="E277" i="14"/>
  <c r="E292" i="14"/>
  <c r="E319" i="14"/>
  <c r="E334" i="14"/>
  <c r="E361" i="14"/>
  <c r="E374" i="14"/>
  <c r="E23" i="14"/>
  <c r="E36" i="14"/>
  <c r="E58" i="14"/>
  <c r="E73" i="14"/>
  <c r="E113" i="14"/>
  <c r="E126" i="14"/>
  <c r="E155" i="14"/>
  <c r="E168" i="14"/>
  <c r="E195" i="14"/>
  <c r="E211" i="14"/>
  <c r="E238" i="14"/>
  <c r="E251" i="14"/>
  <c r="E278" i="14"/>
  <c r="E293" i="14"/>
  <c r="E320" i="14"/>
  <c r="E335" i="14"/>
  <c r="E362" i="14"/>
  <c r="E266" i="14" l="1"/>
  <c r="E193" i="14"/>
  <c r="E110" i="14"/>
  <c r="E120" i="14"/>
  <c r="E4" i="14"/>
  <c r="E80" i="14"/>
  <c r="E90" i="14"/>
  <c r="E276" i="14"/>
  <c r="E216" i="14"/>
  <c r="E143" i="14"/>
  <c r="E100" i="14"/>
  <c r="E34" i="14"/>
  <c r="E70" i="14"/>
  <c r="E236" i="14"/>
  <c r="E57" i="14"/>
  <c r="E246" i="14"/>
  <c r="E173" i="14"/>
  <c r="E350" i="14"/>
  <c r="E206" i="14"/>
  <c r="E47" i="14"/>
  <c r="E288" i="14"/>
  <c r="E380" i="14"/>
  <c r="E133" i="14"/>
  <c r="E308" i="14"/>
  <c r="E163" i="14"/>
  <c r="E153" i="14"/>
  <c r="E226" i="14"/>
  <c r="E360" i="14"/>
  <c r="E298" i="14"/>
  <c r="E330" i="14"/>
  <c r="E22" i="14"/>
  <c r="E340" i="14"/>
  <c r="E370" i="14"/>
  <c r="E12" i="14"/>
  <c r="E318" i="14"/>
  <c r="E256" i="14"/>
  <c r="E183" i="14"/>
</calcChain>
</file>

<file path=xl/sharedStrings.xml><?xml version="1.0" encoding="utf-8"?>
<sst xmlns="http://schemas.openxmlformats.org/spreadsheetml/2006/main" count="1944" uniqueCount="786">
  <si>
    <t>No.</t>
  </si>
  <si>
    <t>%</t>
  </si>
  <si>
    <t>NA</t>
  </si>
  <si>
    <r>
      <rPr>
        <sz val="12"/>
        <color theme="1"/>
        <rFont val="ＭＳ ゴシック"/>
        <family val="3"/>
        <charset val="128"/>
      </rPr>
      <t>自治体のデジタル化・</t>
    </r>
    <r>
      <rPr>
        <sz val="12"/>
        <color theme="1"/>
        <rFont val="Times New Roman"/>
        <family val="1"/>
      </rPr>
      <t>DX</t>
    </r>
    <r>
      <rPr>
        <sz val="12"/>
        <color theme="1"/>
        <rFont val="ＭＳ ゴシック"/>
        <family val="3"/>
        <charset val="128"/>
      </rPr>
      <t>への対応について貴市区の基本的な考え方</t>
    </r>
  </si>
  <si>
    <r>
      <rPr>
        <sz val="12"/>
        <color theme="1"/>
        <rFont val="ＭＳ ゴシック"/>
        <family val="3"/>
        <charset val="128"/>
      </rPr>
      <t>全庁的なデジタル化・</t>
    </r>
    <r>
      <rPr>
        <sz val="12"/>
        <color theme="1"/>
        <rFont val="Times New Roman"/>
        <family val="1"/>
      </rPr>
      <t>DX</t>
    </r>
    <r>
      <rPr>
        <sz val="12"/>
        <color theme="1"/>
        <rFont val="ＭＳ ゴシック"/>
        <family val="3"/>
        <charset val="128"/>
      </rPr>
      <t>推進に向けた計画や戦略（「</t>
    </r>
    <r>
      <rPr>
        <sz val="12"/>
        <color theme="1"/>
        <rFont val="Times New Roman"/>
        <family val="1"/>
      </rPr>
      <t>DX</t>
    </r>
    <r>
      <rPr>
        <sz val="12"/>
        <color theme="1"/>
        <rFont val="ＭＳ ゴシック"/>
        <family val="3"/>
        <charset val="128"/>
      </rPr>
      <t>推進計画」等）</t>
    </r>
  </si>
  <si>
    <t>Q1</t>
  </si>
  <si>
    <t>Q2(1)</t>
  </si>
  <si>
    <t>Q2(2)</t>
  </si>
  <si>
    <t>Q2(3)</t>
  </si>
  <si>
    <t>Q3</t>
  </si>
  <si>
    <t>Q4</t>
  </si>
  <si>
    <t>Q5</t>
  </si>
  <si>
    <t>Q6</t>
  </si>
  <si>
    <t>Q7(1)</t>
  </si>
  <si>
    <t>Q7(2)</t>
  </si>
  <si>
    <t>Q7(3)</t>
  </si>
  <si>
    <t>Q7(4)</t>
  </si>
  <si>
    <t>Q7(5)</t>
  </si>
  <si>
    <t>Q8</t>
  </si>
  <si>
    <t>Q9</t>
  </si>
  <si>
    <t>Q10</t>
  </si>
  <si>
    <t>Q12</t>
  </si>
  <si>
    <t>Q13</t>
  </si>
  <si>
    <t>Q14</t>
  </si>
  <si>
    <t>Q15</t>
  </si>
  <si>
    <t>Q16</t>
  </si>
  <si>
    <t>Q17</t>
  </si>
  <si>
    <t>Q18</t>
  </si>
  <si>
    <t>Q19</t>
  </si>
  <si>
    <t>Q20</t>
  </si>
  <si>
    <t>Q21</t>
  </si>
  <si>
    <t>Q22</t>
  </si>
  <si>
    <t>Q23</t>
  </si>
  <si>
    <t>Q24</t>
  </si>
  <si>
    <t>Q25(1)</t>
  </si>
  <si>
    <t>Q25(2)</t>
  </si>
  <si>
    <t>Q26(1)</t>
  </si>
  <si>
    <t>Q26(2)</t>
  </si>
  <si>
    <t>Q29(1)</t>
  </si>
  <si>
    <t>Q29(2)</t>
  </si>
  <si>
    <t>Q29(3)</t>
  </si>
  <si>
    <t>Q29(4)</t>
  </si>
  <si>
    <t>Q29(5)</t>
  </si>
  <si>
    <t>Q29(6)</t>
  </si>
  <si>
    <t>Q29(7)</t>
  </si>
  <si>
    <t>Q30(3)</t>
  </si>
  <si>
    <t>Q31</t>
  </si>
  <si>
    <t>Q32(1)</t>
  </si>
  <si>
    <t>Q32(2)</t>
  </si>
  <si>
    <t>Q33(1)</t>
  </si>
  <si>
    <t>Q33(2)</t>
  </si>
  <si>
    <t>No.</t>
    <phoneticPr fontId="2"/>
  </si>
  <si>
    <t>CIO</t>
    <phoneticPr fontId="2"/>
  </si>
  <si>
    <t>Q2(1)</t>
    <phoneticPr fontId="2"/>
  </si>
  <si>
    <t>Q2(2)</t>
    <phoneticPr fontId="2"/>
  </si>
  <si>
    <t>Q2(3)</t>
    <phoneticPr fontId="2"/>
  </si>
  <si>
    <t>SQ2(1)</t>
    <phoneticPr fontId="2"/>
  </si>
  <si>
    <t>SQ2(2)</t>
    <phoneticPr fontId="2"/>
  </si>
  <si>
    <t>SQ2(3)</t>
    <phoneticPr fontId="2"/>
  </si>
  <si>
    <t>Q12(1)</t>
    <phoneticPr fontId="2"/>
  </si>
  <si>
    <t>Q12(2)</t>
    <phoneticPr fontId="2"/>
  </si>
  <si>
    <t>Q12(3)</t>
    <phoneticPr fontId="2"/>
  </si>
  <si>
    <t>Q14(1)</t>
    <phoneticPr fontId="2"/>
  </si>
  <si>
    <t>Q14(2)</t>
    <phoneticPr fontId="2"/>
  </si>
  <si>
    <t>Q15(1)</t>
    <phoneticPr fontId="2"/>
  </si>
  <si>
    <t>Q15(2)</t>
    <phoneticPr fontId="2"/>
  </si>
  <si>
    <t>Q2</t>
    <phoneticPr fontId="2"/>
  </si>
  <si>
    <t>Q7</t>
    <phoneticPr fontId="2"/>
  </si>
  <si>
    <t>Q12</t>
    <phoneticPr fontId="2"/>
  </si>
  <si>
    <t>Q14</t>
    <phoneticPr fontId="2"/>
  </si>
  <si>
    <t>Q15</t>
    <phoneticPr fontId="2"/>
  </si>
  <si>
    <r>
      <rPr>
        <sz val="12"/>
        <color theme="1"/>
        <rFont val="ＭＳ ゴシック"/>
        <family val="3"/>
        <charset val="128"/>
      </rPr>
      <t>貴市区におけるデジタル人材の確保や育成に関する方針の策定状況</t>
    </r>
    <phoneticPr fontId="2"/>
  </si>
  <si>
    <r>
      <rPr>
        <sz val="12"/>
        <color theme="1"/>
        <rFont val="ＭＳ ゴシック"/>
        <family val="3"/>
        <charset val="128"/>
      </rPr>
      <t>貴市区における</t>
    </r>
    <r>
      <rPr>
        <sz val="12"/>
        <color theme="1"/>
        <rFont val="Times New Roman"/>
        <family val="1"/>
      </rPr>
      <t>CIO</t>
    </r>
    <r>
      <rPr>
        <sz val="12"/>
        <color theme="1"/>
        <rFont val="ＭＳ ゴシック"/>
        <family val="3"/>
        <charset val="128"/>
      </rPr>
      <t>及び</t>
    </r>
    <r>
      <rPr>
        <sz val="12"/>
        <color theme="1"/>
        <rFont val="Times New Roman"/>
        <family val="1"/>
      </rPr>
      <t>CIO</t>
    </r>
    <r>
      <rPr>
        <sz val="12"/>
        <color theme="1"/>
        <rFont val="ＭＳ ゴシック"/>
        <family val="3"/>
        <charset val="128"/>
      </rPr>
      <t>補佐官等への外部デジタル人材の活用状況</t>
    </r>
    <phoneticPr fontId="2"/>
  </si>
  <si>
    <r>
      <t>CIO</t>
    </r>
    <r>
      <rPr>
        <sz val="12"/>
        <color theme="1"/>
        <rFont val="ＭＳ ゴシック"/>
        <family val="3"/>
        <charset val="128"/>
      </rPr>
      <t>補佐官</t>
    </r>
    <phoneticPr fontId="2"/>
  </si>
  <si>
    <r>
      <rPr>
        <sz val="12"/>
        <color theme="1"/>
        <rFont val="ＭＳ ゴシック"/>
        <family val="3"/>
        <charset val="128"/>
      </rPr>
      <t>参与、顧問、アドバイザー等</t>
    </r>
    <phoneticPr fontId="2"/>
  </si>
  <si>
    <r>
      <rPr>
        <sz val="12"/>
        <color theme="1"/>
        <rFont val="ＭＳ ゴシック"/>
        <family val="3"/>
        <charset val="128"/>
      </rPr>
      <t>外部デジタル人材の採用に関して、貴市区では職員の給与に関する条例や規則等の改正を行っているか</t>
    </r>
  </si>
  <si>
    <r>
      <rPr>
        <sz val="12"/>
        <color theme="1"/>
        <rFont val="ＭＳ ゴシック"/>
        <family val="3"/>
        <charset val="128"/>
      </rPr>
      <t>貴市区が</t>
    </r>
    <r>
      <rPr>
        <sz val="12"/>
        <color theme="1"/>
        <rFont val="Times New Roman"/>
        <family val="1"/>
      </rPr>
      <t>CIO</t>
    </r>
    <r>
      <rPr>
        <sz val="12"/>
        <color theme="1"/>
        <rFont val="ＭＳ ゴシック"/>
        <family val="3"/>
        <charset val="128"/>
      </rPr>
      <t>補佐官に求める役割として重視するもの</t>
    </r>
  </si>
  <si>
    <r>
      <rPr>
        <sz val="12"/>
        <color theme="1"/>
        <rFont val="ＭＳ ゴシック"/>
        <family val="3"/>
        <charset val="128"/>
      </rPr>
      <t>外部デジタル人材を確保するために貴市区で実施している取組み</t>
    </r>
  </si>
  <si>
    <r>
      <rPr>
        <sz val="12"/>
        <color theme="1"/>
        <rFont val="ＭＳ ゴシック"/>
        <family val="3"/>
        <charset val="128"/>
      </rPr>
      <t>貴市区における外部デジタル人材の確保にかかる課題</t>
    </r>
  </si>
  <si>
    <r>
      <rPr>
        <sz val="12"/>
        <color theme="1"/>
        <rFont val="ＭＳ ゴシック"/>
        <family val="3"/>
        <charset val="128"/>
      </rPr>
      <t>デジタル人材を採用するための次の取組について、貴市区の実施状況</t>
    </r>
    <phoneticPr fontId="2"/>
  </si>
  <si>
    <r>
      <rPr>
        <sz val="12"/>
        <color theme="1"/>
        <rFont val="ＭＳ ゴシック"/>
        <family val="3"/>
        <charset val="128"/>
      </rPr>
      <t>民間企業等での勤務経験を有する経験者の採用</t>
    </r>
  </si>
  <si>
    <r>
      <rPr>
        <sz val="12"/>
        <color theme="1"/>
        <rFont val="ＭＳ ゴシック"/>
        <family val="3"/>
        <charset val="128"/>
      </rPr>
      <t>情報分野の専門職の設置</t>
    </r>
  </si>
  <si>
    <r>
      <rPr>
        <sz val="12"/>
        <color theme="1"/>
        <rFont val="ＭＳ ゴシック"/>
        <family val="3"/>
        <charset val="128"/>
      </rPr>
      <t>事務職に情報分野の採用区分の設置</t>
    </r>
  </si>
  <si>
    <r>
      <rPr>
        <sz val="12"/>
        <color theme="1"/>
        <rFont val="ＭＳ ゴシック"/>
        <family val="3"/>
        <charset val="128"/>
      </rPr>
      <t>貴市区における情報主管課や</t>
    </r>
    <r>
      <rPr>
        <sz val="12"/>
        <color theme="1"/>
        <rFont val="Times New Roman"/>
        <family val="1"/>
      </rPr>
      <t>DX</t>
    </r>
    <r>
      <rPr>
        <sz val="12"/>
        <color theme="1"/>
        <rFont val="ＭＳ ゴシック"/>
        <family val="3"/>
        <charset val="128"/>
      </rPr>
      <t>推進部署への職員配属の考え方について</t>
    </r>
  </si>
  <si>
    <r>
      <rPr>
        <sz val="12"/>
        <color theme="1"/>
        <rFont val="ＭＳ ゴシック"/>
        <family val="3"/>
        <charset val="128"/>
      </rPr>
      <t>デジタル人材の異動の期間や範囲について人材の確保や育成の観点に基づいた取組や工夫を行っているか</t>
    </r>
  </si>
  <si>
    <r>
      <rPr>
        <sz val="12"/>
        <color theme="1"/>
        <rFont val="ＭＳ ゴシック"/>
        <family val="3"/>
        <charset val="128"/>
      </rPr>
      <t>デジタル人材を育成するために貴市区で実施している取組</t>
    </r>
  </si>
  <si>
    <r>
      <rPr>
        <sz val="12"/>
        <color theme="1"/>
        <rFont val="ＭＳ ゴシック"/>
        <family val="3"/>
        <charset val="128"/>
      </rPr>
      <t>デジタル化・</t>
    </r>
    <r>
      <rPr>
        <sz val="12"/>
        <color theme="1"/>
        <rFont val="Times New Roman"/>
        <family val="1"/>
      </rPr>
      <t>DX</t>
    </r>
    <r>
      <rPr>
        <sz val="12"/>
        <color theme="1"/>
        <rFont val="ＭＳ ゴシック"/>
        <family val="3"/>
        <charset val="128"/>
      </rPr>
      <t>の推進にあたり庁内の職員に求める知識・スキルについて、特に重要であると考えるもの</t>
    </r>
    <phoneticPr fontId="2"/>
  </si>
  <si>
    <r>
      <rPr>
        <sz val="12"/>
        <color theme="1"/>
        <rFont val="ＭＳ ゴシック"/>
        <family val="3"/>
        <charset val="128"/>
      </rPr>
      <t>幹部職員・管理職</t>
    </r>
    <phoneticPr fontId="2"/>
  </si>
  <si>
    <r>
      <rPr>
        <sz val="12"/>
        <color theme="1"/>
        <rFont val="ＭＳ ゴシック"/>
        <family val="3"/>
        <charset val="128"/>
      </rPr>
      <t>デジタル人材</t>
    </r>
    <phoneticPr fontId="2"/>
  </si>
  <si>
    <r>
      <rPr>
        <sz val="12"/>
        <color theme="1"/>
        <rFont val="ＭＳ ゴシック"/>
        <family val="3"/>
        <charset val="128"/>
      </rPr>
      <t>その他の一般職員</t>
    </r>
    <phoneticPr fontId="2"/>
  </si>
  <si>
    <r>
      <rPr>
        <sz val="12"/>
        <color theme="1"/>
        <rFont val="ＭＳ ゴシック"/>
        <family val="3"/>
        <charset val="128"/>
      </rPr>
      <t>一般職員</t>
    </r>
    <phoneticPr fontId="2"/>
  </si>
  <si>
    <r>
      <rPr>
        <sz val="12"/>
        <color theme="1"/>
        <rFont val="ＭＳ ゴシック"/>
        <family val="3"/>
        <charset val="128"/>
      </rPr>
      <t>貴市区では、デジタル化・</t>
    </r>
    <r>
      <rPr>
        <sz val="12"/>
        <color theme="1"/>
        <rFont val="Times New Roman"/>
        <family val="1"/>
      </rPr>
      <t>DX</t>
    </r>
    <r>
      <rPr>
        <sz val="12"/>
        <color theme="1"/>
        <rFont val="ＭＳ ゴシック"/>
        <family val="3"/>
        <charset val="128"/>
      </rPr>
      <t>の推進に関する職員の知識、リテラシー、意欲等の実態に関して、庁内アンケート調査等を実施したことがあるか</t>
    </r>
  </si>
  <si>
    <t>Q25</t>
    <phoneticPr fontId="2"/>
  </si>
  <si>
    <t>Q26</t>
    <phoneticPr fontId="2"/>
  </si>
  <si>
    <t>Q29</t>
    <phoneticPr fontId="2"/>
  </si>
  <si>
    <t>Q30</t>
    <phoneticPr fontId="2"/>
  </si>
  <si>
    <t>Q32</t>
    <phoneticPr fontId="2"/>
  </si>
  <si>
    <t>Q33</t>
    <phoneticPr fontId="2"/>
  </si>
  <si>
    <r>
      <rPr>
        <sz val="12"/>
        <color theme="1"/>
        <rFont val="ＭＳ ゴシック"/>
        <family val="3"/>
        <charset val="128"/>
      </rPr>
      <t>デジタル化・</t>
    </r>
    <r>
      <rPr>
        <sz val="12"/>
        <color theme="1"/>
        <rFont val="Times New Roman"/>
        <family val="1"/>
      </rPr>
      <t>DX</t>
    </r>
    <r>
      <rPr>
        <sz val="12"/>
        <color theme="1"/>
        <rFont val="ＭＳ ゴシック"/>
        <family val="3"/>
        <charset val="128"/>
      </rPr>
      <t>の推進に関する職員の知識やリテラシーの水準</t>
    </r>
    <phoneticPr fontId="2"/>
  </si>
  <si>
    <r>
      <rPr>
        <sz val="12"/>
        <color theme="1"/>
        <rFont val="ＭＳ ゴシック"/>
        <family val="3"/>
        <charset val="128"/>
      </rPr>
      <t>デジタル化・</t>
    </r>
    <r>
      <rPr>
        <sz val="12"/>
        <color theme="1"/>
        <rFont val="Times New Roman"/>
        <family val="1"/>
      </rPr>
      <t>DX</t>
    </r>
    <r>
      <rPr>
        <sz val="12"/>
        <color theme="1"/>
        <rFont val="ＭＳ ゴシック"/>
        <family val="3"/>
        <charset val="128"/>
      </rPr>
      <t>の推進に関する職員の意欲</t>
    </r>
    <phoneticPr fontId="2"/>
  </si>
  <si>
    <r>
      <rPr>
        <b/>
        <sz val="12"/>
        <color theme="1"/>
        <rFont val="ＭＳ ゴシック"/>
        <family val="3"/>
        <charset val="128"/>
      </rPr>
      <t>項目名</t>
    </r>
    <rPh sb="0" eb="3">
      <t>コウモクメイ</t>
    </rPh>
    <phoneticPr fontId="2"/>
  </si>
  <si>
    <r>
      <rPr>
        <sz val="12"/>
        <color theme="1"/>
        <rFont val="ＭＳ ゴシック"/>
        <family val="3"/>
        <charset val="128"/>
      </rPr>
      <t>貴市区では次に掲げる計画等を策定していますか</t>
    </r>
    <phoneticPr fontId="2"/>
  </si>
  <si>
    <r>
      <rPr>
        <sz val="12"/>
        <color theme="1"/>
        <rFont val="ＭＳ ゴシック"/>
        <family val="3"/>
        <charset val="128"/>
      </rPr>
      <t>「地域情報化計画」</t>
    </r>
  </si>
  <si>
    <r>
      <rPr>
        <sz val="12"/>
        <color theme="1"/>
        <rFont val="ＭＳ ゴシック"/>
        <family val="3"/>
        <charset val="128"/>
      </rPr>
      <t>「官民データ活用推進計画」等</t>
    </r>
  </si>
  <si>
    <r>
      <rPr>
        <sz val="12"/>
        <color theme="1"/>
        <rFont val="ＭＳ ゴシック"/>
        <family val="3"/>
        <charset val="128"/>
      </rPr>
      <t>国の「デジタル田園都市国家構想総合戦略」を勘案した、貴市区における地方版総合戦略（市町村まち・ひと・しごと創生総合戦略）の策定・改定の状況又は見通しについて</t>
    </r>
  </si>
  <si>
    <r>
      <rPr>
        <sz val="12"/>
        <color theme="1"/>
        <rFont val="ＭＳ ゴシック"/>
        <family val="3"/>
        <charset val="128"/>
      </rPr>
      <t>貴市区では次の内容に関する条例を制定しているか</t>
    </r>
  </si>
  <si>
    <r>
      <t>2021</t>
    </r>
    <r>
      <rPr>
        <sz val="12"/>
        <color theme="1"/>
        <rFont val="ＭＳ ゴシック"/>
        <family val="3"/>
        <charset val="128"/>
      </rPr>
      <t>年に改正された個人情報保護法（改正個人情報保護法）への対応について</t>
    </r>
  </si>
  <si>
    <r>
      <rPr>
        <sz val="12"/>
        <color theme="1"/>
        <rFont val="ＭＳ ゴシック"/>
        <family val="3"/>
        <charset val="128"/>
      </rPr>
      <t>改正個人情報保護法への対応に際して、貴市区において課題となっている又は懸念されている点</t>
    </r>
  </si>
  <si>
    <r>
      <rPr>
        <sz val="12"/>
        <color theme="1"/>
        <rFont val="ＭＳ ゴシック"/>
        <family val="3"/>
        <charset val="128"/>
      </rPr>
      <t>全国の自治体は、対象</t>
    </r>
    <r>
      <rPr>
        <sz val="12"/>
        <color theme="1"/>
        <rFont val="Times New Roman"/>
        <family val="1"/>
      </rPr>
      <t>20</t>
    </r>
    <r>
      <rPr>
        <sz val="12"/>
        <color theme="1"/>
        <rFont val="ＭＳ ゴシック"/>
        <family val="3"/>
        <charset val="128"/>
      </rPr>
      <t>業務につき</t>
    </r>
    <r>
      <rPr>
        <sz val="12"/>
        <color theme="1"/>
        <rFont val="Times New Roman"/>
        <family val="1"/>
      </rPr>
      <t>2025</t>
    </r>
    <r>
      <rPr>
        <sz val="12"/>
        <color theme="1"/>
        <rFont val="ＭＳ ゴシック"/>
        <family val="3"/>
        <charset val="128"/>
      </rPr>
      <t>年度末までの標準準拠システムへの移行が義務化されています。標準準拠システムへの移行による効果として期待されている次の</t>
    </r>
    <r>
      <rPr>
        <sz val="12"/>
        <color theme="1"/>
        <rFont val="Times New Roman"/>
        <family val="1"/>
      </rPr>
      <t>5</t>
    </r>
    <r>
      <rPr>
        <sz val="12"/>
        <color theme="1"/>
        <rFont val="ＭＳ ゴシック"/>
        <family val="3"/>
        <charset val="128"/>
      </rPr>
      <t>点について、貴市区のお考えにあてはまるもの</t>
    </r>
    <phoneticPr fontId="2"/>
  </si>
  <si>
    <r>
      <rPr>
        <sz val="12"/>
        <color theme="1"/>
        <rFont val="ＭＳ ゴシック"/>
        <family val="3"/>
        <charset val="128"/>
      </rPr>
      <t>事務・業務負担の軽減</t>
    </r>
  </si>
  <si>
    <r>
      <rPr>
        <sz val="12"/>
        <color theme="1"/>
        <rFont val="ＭＳ ゴシック"/>
        <family val="3"/>
        <charset val="128"/>
      </rPr>
      <t>開発・改修費用の削減</t>
    </r>
  </si>
  <si>
    <r>
      <rPr>
        <sz val="12"/>
        <color theme="1"/>
        <rFont val="ＭＳ ゴシック"/>
        <family val="3"/>
        <charset val="128"/>
      </rPr>
      <t>ベンダー・ロックインの解消</t>
    </r>
  </si>
  <si>
    <r>
      <rPr>
        <sz val="12"/>
        <color theme="1"/>
        <rFont val="ＭＳ ゴシック"/>
        <family val="3"/>
        <charset val="128"/>
      </rPr>
      <t>全国的な制度改正への対応の迅速化</t>
    </r>
  </si>
  <si>
    <r>
      <rPr>
        <sz val="12"/>
        <color theme="1"/>
        <rFont val="ＭＳ ゴシック"/>
        <family val="3"/>
        <charset val="128"/>
      </rPr>
      <t>行政サービス・住民の利便性の向上</t>
    </r>
  </si>
  <si>
    <r>
      <rPr>
        <sz val="12"/>
        <color theme="1"/>
        <rFont val="ＭＳ ゴシック"/>
        <family val="3"/>
        <charset val="128"/>
      </rPr>
      <t>ガバメントクラウドへの移行の対応状況</t>
    </r>
  </si>
  <si>
    <r>
      <rPr>
        <sz val="12"/>
        <color theme="1"/>
        <rFont val="ＭＳ ゴシック"/>
        <family val="3"/>
        <charset val="128"/>
      </rPr>
      <t>情報システムの標準化・共通化を進めるうえでの課題や懸念される点（今後の見込み・予想も含む）</t>
    </r>
  </si>
  <si>
    <r>
      <rPr>
        <sz val="12"/>
        <color theme="1"/>
        <rFont val="ＭＳ ゴシック"/>
        <family val="3"/>
        <charset val="128"/>
      </rPr>
      <t>情報システムを新規に導入（調達）する際の課題として貴市区で生じている、又は過去に生じたことがある課題</t>
    </r>
  </si>
  <si>
    <r>
      <rPr>
        <sz val="12"/>
        <color theme="1"/>
        <rFont val="ＭＳ ゴシック"/>
        <family val="3"/>
        <charset val="128"/>
      </rPr>
      <t>行政手続き（申請・届出等）のオンライン化に関する次の</t>
    </r>
    <r>
      <rPr>
        <sz val="12"/>
        <color theme="1"/>
        <rFont val="Times New Roman"/>
        <family val="1"/>
      </rPr>
      <t>2</t>
    </r>
    <r>
      <rPr>
        <sz val="12"/>
        <color theme="1"/>
        <rFont val="ＭＳ ゴシック"/>
        <family val="3"/>
        <charset val="128"/>
      </rPr>
      <t>つの意見のうち、貴市区のお考えに近いもの</t>
    </r>
  </si>
  <si>
    <r>
      <rPr>
        <sz val="12"/>
        <color theme="1"/>
        <rFont val="ＭＳ ゴシック"/>
        <family val="3"/>
        <charset val="128"/>
      </rPr>
      <t>自治体のデジタル化・</t>
    </r>
    <r>
      <rPr>
        <sz val="12"/>
        <color theme="1"/>
        <rFont val="Times New Roman"/>
        <family val="1"/>
      </rPr>
      <t>DX</t>
    </r>
    <r>
      <rPr>
        <sz val="12"/>
        <color theme="1"/>
        <rFont val="ＭＳ ゴシック"/>
        <family val="3"/>
        <charset val="128"/>
      </rPr>
      <t>に関する改革や施策全般について、次の</t>
    </r>
    <r>
      <rPr>
        <sz val="12"/>
        <color theme="1"/>
        <rFont val="Times New Roman"/>
        <family val="1"/>
      </rPr>
      <t>2</t>
    </r>
    <r>
      <rPr>
        <sz val="12"/>
        <color theme="1"/>
        <rFont val="ＭＳ ゴシック"/>
        <family val="3"/>
        <charset val="128"/>
      </rPr>
      <t>つの意見のうち貴市区のお考えに近いもの</t>
    </r>
  </si>
  <si>
    <r>
      <rPr>
        <sz val="12"/>
        <color theme="1"/>
        <rFont val="ＭＳ ゴシック"/>
        <family val="3"/>
        <charset val="128"/>
      </rPr>
      <t>現在、貴市区が特に重点的に対処している政策課題分野</t>
    </r>
  </si>
  <si>
    <r>
      <rPr>
        <sz val="12"/>
        <color theme="1"/>
        <rFont val="ＭＳ ゴシック"/>
        <family val="3"/>
        <charset val="128"/>
      </rPr>
      <t>貴市区が特に重視する観点としてあてはまるもの</t>
    </r>
  </si>
  <si>
    <r>
      <rPr>
        <sz val="12"/>
        <color theme="1"/>
        <rFont val="ＭＳ ゴシック"/>
        <family val="3"/>
        <charset val="128"/>
      </rPr>
      <t>貴市区でデジタル技術やデータを活用した取組を実施するにあたっての（又は実施する中で生じている）課題や懸念点</t>
    </r>
  </si>
  <si>
    <r>
      <rPr>
        <sz val="12"/>
        <color theme="1"/>
        <rFont val="ＭＳ ゴシック"/>
        <family val="3"/>
        <charset val="128"/>
      </rPr>
      <t>貴市区における部署間をまたぐ庁内のデータ利活用（統計データ等の収集、編集・加工、分析）のための仕組み（全庁的に整備されているもの）</t>
    </r>
  </si>
  <si>
    <r>
      <rPr>
        <sz val="12"/>
        <color theme="1"/>
        <rFont val="ＭＳ ゴシック"/>
        <family val="3"/>
        <charset val="128"/>
      </rPr>
      <t>貴市区におけるデータ利活用（統計データ等の収集、編集・加工、分析）のための体制や利用している分析手法（全庁的に実施又は推進されているもの）</t>
    </r>
  </si>
  <si>
    <r>
      <rPr>
        <sz val="12"/>
        <color theme="1"/>
        <rFont val="ＭＳ ゴシック"/>
        <family val="3"/>
        <charset val="128"/>
      </rPr>
      <t>貴市区におけるデータ利活用（統計データ等の収集、編集・加工、分析）を通じた取組や活動（全庁的に実施又は推進されているもの）</t>
    </r>
    <phoneticPr fontId="2"/>
  </si>
  <si>
    <r>
      <rPr>
        <sz val="12"/>
        <color theme="1"/>
        <rFont val="ＭＳ ゴシック"/>
        <family val="3"/>
        <charset val="128"/>
      </rPr>
      <t>貴市区におけるオープンデータの公開方法</t>
    </r>
  </si>
  <si>
    <r>
      <rPr>
        <sz val="12"/>
        <color theme="1"/>
        <rFont val="ＭＳ ゴシック"/>
        <family val="3"/>
        <charset val="128"/>
      </rPr>
      <t>オープンデータ関連業務を専任で遂行する職員の配置</t>
    </r>
  </si>
  <si>
    <r>
      <rPr>
        <sz val="12"/>
        <color theme="1"/>
        <rFont val="ＭＳ ゴシック"/>
        <family val="3"/>
        <charset val="128"/>
      </rPr>
      <t>貴団体におけるオープンデータの利活用事例</t>
    </r>
  </si>
  <si>
    <r>
      <rPr>
        <sz val="12"/>
        <color theme="1"/>
        <rFont val="ＭＳ ゴシック"/>
        <family val="3"/>
        <charset val="128"/>
      </rPr>
      <t>オープンデータに取組むにあたっての（未着手の団体の場合、着手することを含む）課題や問題点について、貴市区において優先度の高いもの</t>
    </r>
  </si>
  <si>
    <r>
      <rPr>
        <sz val="12"/>
        <color theme="1"/>
        <rFont val="ＭＳ ゴシック"/>
        <family val="3"/>
        <charset val="128"/>
      </rPr>
      <t>貴市区における申請・届出等の各種手続にかかるオンラインシステムに関する、都道府県や他の市区町村との共同利用の状況</t>
    </r>
  </si>
  <si>
    <r>
      <rPr>
        <sz val="12"/>
        <color theme="1"/>
        <rFont val="ＭＳ ゴシック"/>
        <family val="3"/>
        <charset val="128"/>
      </rPr>
      <t>デジタル化・</t>
    </r>
    <r>
      <rPr>
        <sz val="12"/>
        <color theme="1"/>
        <rFont val="Times New Roman"/>
        <family val="1"/>
      </rPr>
      <t>DX</t>
    </r>
    <r>
      <rPr>
        <sz val="12"/>
        <color theme="1"/>
        <rFont val="ＭＳ ゴシック"/>
        <family val="3"/>
        <charset val="128"/>
      </rPr>
      <t>に関する職員間の情報交換のための場や機会を確保するために、貴市区が現在行っている取組</t>
    </r>
    <phoneticPr fontId="2"/>
  </si>
  <si>
    <r>
      <rPr>
        <sz val="12"/>
        <color theme="1"/>
        <rFont val="ＭＳ ゴシック"/>
        <family val="3"/>
        <charset val="128"/>
      </rPr>
      <t>都道府県との情報・意見交換</t>
    </r>
  </si>
  <si>
    <r>
      <rPr>
        <sz val="12"/>
        <color theme="1"/>
        <rFont val="ＭＳ ゴシック"/>
        <family val="3"/>
        <charset val="128"/>
      </rPr>
      <t>他の市区町村との情報・意見交換</t>
    </r>
  </si>
  <si>
    <r>
      <rPr>
        <sz val="12"/>
        <color theme="1"/>
        <rFont val="ＭＳ ゴシック"/>
        <family val="3"/>
        <charset val="128"/>
      </rPr>
      <t>システムの共同利用や情報・意見交換以外に、デジタル化・</t>
    </r>
    <r>
      <rPr>
        <sz val="12"/>
        <color theme="1"/>
        <rFont val="Times New Roman"/>
        <family val="1"/>
      </rPr>
      <t>DX</t>
    </r>
    <r>
      <rPr>
        <sz val="12"/>
        <color theme="1"/>
        <rFont val="ＭＳ ゴシック"/>
        <family val="3"/>
        <charset val="128"/>
      </rPr>
      <t>に関して貴市区が都道府県や他の市区町村と連携・協力して実施している取組、又は都道府県から支援を受けている取組</t>
    </r>
    <phoneticPr fontId="2"/>
  </si>
  <si>
    <r>
      <rPr>
        <sz val="12"/>
        <color theme="1"/>
        <rFont val="ＭＳ ゴシック"/>
        <family val="3"/>
        <charset val="128"/>
      </rPr>
      <t>都道府県との連携・協力、又は都道府県からの支援</t>
    </r>
  </si>
  <si>
    <r>
      <rPr>
        <sz val="12"/>
        <color theme="1"/>
        <rFont val="ＭＳ ゴシック"/>
        <family val="3"/>
        <charset val="128"/>
      </rPr>
      <t>他の市区町村との連携・協力</t>
    </r>
  </si>
  <si>
    <r>
      <rPr>
        <sz val="12"/>
        <color theme="1"/>
        <rFont val="ＭＳ ゴシック"/>
        <family val="3"/>
        <charset val="128"/>
      </rPr>
      <t>貴市区におけるデジタル技術やデータを活用した官民の連携や協働、住民参加等に関する次の各取組の実施状況</t>
    </r>
    <phoneticPr fontId="2"/>
  </si>
  <si>
    <r>
      <rPr>
        <sz val="12"/>
        <color theme="1"/>
        <rFont val="ＭＳ ゴシック"/>
        <family val="3"/>
        <charset val="128"/>
      </rPr>
      <t>ワークショップの開催（アイデアソン・ハッカソン等）</t>
    </r>
  </si>
  <si>
    <r>
      <rPr>
        <sz val="12"/>
        <color theme="1"/>
        <rFont val="ＭＳ ゴシック"/>
        <family val="3"/>
        <charset val="128"/>
      </rPr>
      <t>官民共創のための場・機会（リビングラボ等）の提供</t>
    </r>
    <phoneticPr fontId="2"/>
  </si>
  <si>
    <r>
      <rPr>
        <sz val="12"/>
        <color theme="1"/>
        <rFont val="ＭＳ ゴシック"/>
        <family val="3"/>
        <charset val="128"/>
      </rPr>
      <t>官民共創のための場・機会（リビングラボ等）への参加</t>
    </r>
  </si>
  <si>
    <r>
      <rPr>
        <sz val="12"/>
        <color theme="1"/>
        <rFont val="ＭＳ ゴシック"/>
        <family val="3"/>
        <charset val="128"/>
      </rPr>
      <t>シビックテック等の民間活動への支援</t>
    </r>
  </si>
  <si>
    <r>
      <rPr>
        <sz val="12"/>
        <color theme="1"/>
        <rFont val="ＭＳ ゴシック"/>
        <family val="3"/>
        <charset val="128"/>
      </rPr>
      <t>デジタル技術を活用した住民からの情報・意見収集</t>
    </r>
  </si>
  <si>
    <r>
      <rPr>
        <sz val="12"/>
        <color theme="1"/>
        <rFont val="ＭＳ ゴシック"/>
        <family val="3"/>
        <charset val="128"/>
      </rPr>
      <t>デジタル技術を活用した住民間または住民と行政間での合意形成や政策提案等の仕組み</t>
    </r>
  </si>
  <si>
    <r>
      <rPr>
        <sz val="12"/>
        <color theme="1"/>
        <rFont val="ＭＳ ゴシック"/>
        <family val="3"/>
        <charset val="128"/>
      </rPr>
      <t>住民等を対象とした</t>
    </r>
    <r>
      <rPr>
        <sz val="12"/>
        <color theme="1"/>
        <rFont val="Times New Roman"/>
        <family val="1"/>
      </rPr>
      <t>ICT</t>
    </r>
    <r>
      <rPr>
        <sz val="12"/>
        <color theme="1"/>
        <rFont val="ＭＳ ゴシック"/>
        <family val="3"/>
        <charset val="128"/>
      </rPr>
      <t>研修や講座の実施</t>
    </r>
  </si>
  <si>
    <r>
      <rPr>
        <sz val="12"/>
        <color theme="1"/>
        <rFont val="ＭＳ ゴシック"/>
        <family val="3"/>
        <charset val="128"/>
      </rPr>
      <t>幹部職員・管理職</t>
    </r>
  </si>
  <si>
    <r>
      <rPr>
        <sz val="12"/>
        <color theme="1"/>
        <rFont val="ＭＳ ゴシック"/>
        <family val="3"/>
        <charset val="128"/>
      </rPr>
      <t>デジタル人材</t>
    </r>
  </si>
  <si>
    <r>
      <rPr>
        <sz val="12"/>
        <color theme="1"/>
        <rFont val="ＭＳ ゴシック"/>
        <family val="3"/>
        <charset val="128"/>
      </rPr>
      <t>その他の一般職員</t>
    </r>
  </si>
  <si>
    <r>
      <rPr>
        <sz val="12"/>
        <color theme="1"/>
        <rFont val="ＭＳ ゴシック"/>
        <family val="3"/>
        <charset val="128"/>
      </rPr>
      <t>デジタル人材の人員数及びスキルの充足状況</t>
    </r>
    <phoneticPr fontId="2"/>
  </si>
  <si>
    <r>
      <rPr>
        <sz val="12"/>
        <color theme="1"/>
        <rFont val="ＭＳ ゴシック"/>
        <family val="3"/>
        <charset val="128"/>
      </rPr>
      <t>一般職員</t>
    </r>
  </si>
  <si>
    <r>
      <rPr>
        <sz val="12"/>
        <color theme="1"/>
        <rFont val="ＭＳ ゴシック"/>
        <family val="3"/>
        <charset val="128"/>
      </rPr>
      <t>前歴：</t>
    </r>
    <r>
      <rPr>
        <sz val="12"/>
        <color theme="1"/>
        <rFont val="Times New Roman"/>
        <family val="1"/>
      </rPr>
      <t>CIO</t>
    </r>
    <phoneticPr fontId="2"/>
  </si>
  <si>
    <r>
      <rPr>
        <sz val="12"/>
        <color theme="1"/>
        <rFont val="ＭＳ ゴシック"/>
        <family val="3"/>
        <charset val="128"/>
      </rPr>
      <t>前歴：</t>
    </r>
    <r>
      <rPr>
        <sz val="12"/>
        <color theme="1"/>
        <rFont val="Times New Roman"/>
        <family val="1"/>
      </rPr>
      <t>CIO</t>
    </r>
    <r>
      <rPr>
        <sz val="12"/>
        <color theme="1"/>
        <rFont val="ＭＳ ゴシック"/>
        <family val="3"/>
        <charset val="128"/>
      </rPr>
      <t>補佐官</t>
    </r>
  </si>
  <si>
    <r>
      <rPr>
        <sz val="12"/>
        <color theme="1"/>
        <rFont val="ＭＳ ゴシック"/>
        <family val="3"/>
        <charset val="128"/>
      </rPr>
      <t>前歴：参与、顧問、アドバイザー等</t>
    </r>
  </si>
  <si>
    <r>
      <rPr>
        <b/>
        <sz val="12"/>
        <color theme="1"/>
        <rFont val="ＭＳ ゴシック"/>
        <family val="3"/>
        <charset val="128"/>
      </rPr>
      <t>項目名</t>
    </r>
  </si>
  <si>
    <t>Q2.(2)CIO補佐官...(MA)</t>
  </si>
  <si>
    <t>Q2.(3)参与、顧問、アドバイザー等...(MA)</t>
  </si>
  <si>
    <t>SQ2.(2)前歴：CIO補佐官...(MA)</t>
  </si>
  <si>
    <t>SQ2.(3)前歴：参与、顧問、アドバイザー等...(MA)</t>
  </si>
  <si>
    <t>Q4.貴市区がCIO補佐官に求める役割として重視するもの...(MA)</t>
  </si>
  <si>
    <t>Q5.外部デジタル人材を確保するために貴市区で実施している取組み...(MA)</t>
  </si>
  <si>
    <t>Q6.貴市区における外部デジタル人材の確保にかかる課題...(MA)</t>
  </si>
  <si>
    <t>Q8.貴市区における情報主管課やDX推進部署への職員配属の考え方について...(MA)</t>
  </si>
  <si>
    <t>Q10.デジタル人材を育成するために貴市区で実施している取組...(MA)</t>
  </si>
  <si>
    <t>カテゴリー名</t>
    <phoneticPr fontId="2"/>
  </si>
  <si>
    <t>Q4.貴市区では次の内容に関する条例を制定しているか...(MA)</t>
  </si>
  <si>
    <t>念されている点...(MA)</t>
  </si>
  <si>
    <t>込み・予想も含む）...(MA)</t>
  </si>
  <si>
    <t>又は過去に生じたことがある課題...(MA)</t>
  </si>
  <si>
    <t>実施する中で生じている）課題や懸念点...(MA)</t>
  </si>
  <si>
    <t>集・加工、分析）のための仕組み（全庁的に整備されているもの）...(MA)</t>
  </si>
  <si>
    <t>めの体制や利用している分析手法（全庁的に実施又は推進されているもの）...(MA)</t>
  </si>
  <si>
    <t>じた取組や活動（全庁的に実施又は推進されているもの)...(MA)</t>
  </si>
  <si>
    <t>Q20.貴市区におけるオープンデータの公開方法...(MA)</t>
  </si>
  <si>
    <t>Q22.貴団体におけるオープンデータの利活用事例...(MA)</t>
  </si>
  <si>
    <t>含む）課題や問題点について、貴市区において優先度の高いもの...(MA)</t>
  </si>
  <si>
    <t>、都道府県や他の市区町村との共同利用の状況...(MA)</t>
  </si>
  <si>
    <t>Q25(1).都道府県との情報・意見交換...(MA)</t>
  </si>
  <si>
    <t>Q25(2).他の市区町村との情報・意見交換...(MA)</t>
  </si>
  <si>
    <t>Q26(1).都道府県との連携・協力、又は都道府県からの支援...(MA)</t>
  </si>
  <si>
    <t>Q26(2).他の市区町村との連携・協力...(MA)</t>
  </si>
  <si>
    <t>Q1.自治体のデジタル化・DXへの対応について貴市区の基本的な考え方...(SA)</t>
  </si>
  <si>
    <t>Q2(1).「地域情報化計画」...(SA)</t>
  </si>
  <si>
    <t>Q2(2).「官民データ活用推進計画」等...(SA)</t>
  </si>
  <si>
    <t>SA)</t>
  </si>
  <si>
    <t>いて...(SA)</t>
  </si>
  <si>
    <t>.(SA)</t>
  </si>
  <si>
    <t>Q7(1).事務・業務負担の軽減...(SA)</t>
  </si>
  <si>
    <t>Q7(2).開発・改修費用の削減...(SA)</t>
  </si>
  <si>
    <t>Q7(3).ベンダー・ロックインの解消...(SA)</t>
  </si>
  <si>
    <t>Q7(4).全国的な制度改正への対応の迅速化...(SA)</t>
  </si>
  <si>
    <t>Q7(5).行政サービス・住民の利便性の向上...(SA)</t>
  </si>
  <si>
    <t>Q8.ガバメントクラウドへの移行の対応状況...(SA)</t>
  </si>
  <si>
    <t>市区のお考えに近いもの...(SA)</t>
  </si>
  <si>
    <t>ち貴市区のお考えに近いもの...(SA)</t>
  </si>
  <si>
    <t>Q21.オープンデータ関連業務を専任で遂行する職員の配置...(SA)</t>
  </si>
  <si>
    <t>Q29(1).ワークショップの開催（アイデアソン・ハッカソン等）...(SA)</t>
  </si>
  <si>
    <t>Q29(2).官民共創のための場・機会（リビングラボ等）の提供...(SA)</t>
  </si>
  <si>
    <t>Q29(3).官民共創のための場・機会（リビングラボ等）への参加...(SA)</t>
  </si>
  <si>
    <t>Q29(4).シビックテック等の民間活動への支援...(SA)</t>
  </si>
  <si>
    <t>Q29(5).デジタル技術を活用した住民からの情報・意見収集...(SA)</t>
  </si>
  <si>
    <t>等の仕組み...(SA)</t>
  </si>
  <si>
    <t>Q29(7).住民等を対象としたICT研修や講座の実施...(SA)</t>
  </si>
  <si>
    <t>Q31.デジタル人材の人員数及びスキルの充足状況について貴市区の実態...(SA)</t>
  </si>
  <si>
    <t>Q32(1).幹部職員・管理職...(SA)</t>
  </si>
  <si>
    <t>Q32(2).一般職員...(SA)</t>
  </si>
  <si>
    <t>Q33(1).幹部職員・管理職...(SA)</t>
  </si>
  <si>
    <t>Q33(2).一般職員...(SA)</t>
  </si>
  <si>
    <t>Q1.貴市区におけるデジタル人材の確保や育成に関する方針の策定状況...(SA)</t>
  </si>
  <si>
    <t>Q2.(1)CIO...(SA)</t>
  </si>
  <si>
    <t>SQ2.(1)前歴：CIO...(SA)</t>
  </si>
  <si>
    <t>の改正を行っているか...(SA)</t>
  </si>
  <si>
    <t>Q7(1).民間企業等での勤務経験を有する経験者の採用...(SA)</t>
  </si>
  <si>
    <t>Q7(2).情報分野の専門職の設置...(SA)</t>
  </si>
  <si>
    <t>Q7(3).事務職に情報分野の採用区分の設置...(SA)</t>
  </si>
  <si>
    <t>組や工夫を行っているか...(SA)</t>
  </si>
  <si>
    <t>Q13.デジタル人材の人員数及びスキルの充足状況について...(SA)</t>
  </si>
  <si>
    <t>Q14.(1)幹部職員・管理職...(SA)</t>
  </si>
  <si>
    <t>Q14.(2)一般職員...(SA)</t>
  </si>
  <si>
    <t>Q15.(1)幹部職員・管理職...(SA)</t>
  </si>
  <si>
    <t>Q15.(2)一般職員...(SA)</t>
  </si>
  <si>
    <t>の実態に関して、庁内アンケート調査等を実施したことがあるか...(SA)</t>
  </si>
  <si>
    <t>F3</t>
  </si>
  <si>
    <t>F4</t>
  </si>
  <si>
    <t>F5</t>
  </si>
  <si>
    <t>F6</t>
  </si>
  <si>
    <t>Q1</t>
    <phoneticPr fontId="8"/>
  </si>
  <si>
    <t>Q1-1</t>
    <phoneticPr fontId="8"/>
  </si>
  <si>
    <t>Q1-2</t>
    <phoneticPr fontId="8"/>
  </si>
  <si>
    <t>Q1-3</t>
  </si>
  <si>
    <t>Q1-4</t>
  </si>
  <si>
    <t>Q1-5</t>
  </si>
  <si>
    <t>Q2</t>
    <phoneticPr fontId="8"/>
  </si>
  <si>
    <t>Q3</t>
    <phoneticPr fontId="8"/>
  </si>
  <si>
    <t>Q3-1</t>
    <phoneticPr fontId="8"/>
  </si>
  <si>
    <t>Q3-2</t>
    <phoneticPr fontId="8"/>
  </si>
  <si>
    <t>Q3-3</t>
  </si>
  <si>
    <t>Q3-4</t>
  </si>
  <si>
    <t>Q3-5</t>
  </si>
  <si>
    <t>Q3-6</t>
  </si>
  <si>
    <t>Q3-7</t>
  </si>
  <si>
    <t>Q4</t>
    <phoneticPr fontId="8"/>
  </si>
  <si>
    <t>Q4-1</t>
    <phoneticPr fontId="8"/>
  </si>
  <si>
    <t>Q4-2</t>
    <phoneticPr fontId="8"/>
  </si>
  <si>
    <t>Q4-3</t>
  </si>
  <si>
    <t>Q4-4</t>
  </si>
  <si>
    <t>Q4-5</t>
  </si>
  <si>
    <t>Q4-6</t>
  </si>
  <si>
    <t>Q4-7</t>
  </si>
  <si>
    <t>Q5</t>
    <phoneticPr fontId="8"/>
  </si>
  <si>
    <t>Q6</t>
    <phoneticPr fontId="8"/>
  </si>
  <si>
    <t>Q6-1</t>
    <phoneticPr fontId="8"/>
  </si>
  <si>
    <t>Q6-2</t>
    <phoneticPr fontId="8"/>
  </si>
  <si>
    <t>Q6-3</t>
  </si>
  <si>
    <t>Q6-4</t>
  </si>
  <si>
    <t>Q7</t>
    <phoneticPr fontId="8"/>
  </si>
  <si>
    <t>Q7-1</t>
    <phoneticPr fontId="8"/>
  </si>
  <si>
    <t>Q7-2</t>
    <phoneticPr fontId="8"/>
  </si>
  <si>
    <t>Q7-3</t>
  </si>
  <si>
    <t>Q7-4</t>
  </si>
  <si>
    <t>Q7-5</t>
  </si>
  <si>
    <t>Q7-6</t>
  </si>
  <si>
    <t>Q8</t>
    <phoneticPr fontId="8"/>
  </si>
  <si>
    <t>NA</t>
    <phoneticPr fontId="8"/>
  </si>
  <si>
    <t>Q1-3</t>
    <phoneticPr fontId="8"/>
  </si>
  <si>
    <t>Q1-4</t>
    <phoneticPr fontId="8"/>
  </si>
  <si>
    <t>Q1-5</t>
    <phoneticPr fontId="8"/>
  </si>
  <si>
    <t>Q3-3</t>
    <phoneticPr fontId="8"/>
  </si>
  <si>
    <t>Q3-4</t>
    <phoneticPr fontId="8"/>
  </si>
  <si>
    <t>Q3-5</t>
    <phoneticPr fontId="8"/>
  </si>
  <si>
    <t>Q3-6</t>
    <phoneticPr fontId="8"/>
  </si>
  <si>
    <t>Q3-7</t>
    <phoneticPr fontId="8"/>
  </si>
  <si>
    <t>Q4-3</t>
    <phoneticPr fontId="8"/>
  </si>
  <si>
    <t>Q4-4</t>
    <phoneticPr fontId="8"/>
  </si>
  <si>
    <t>Q4-5</t>
    <phoneticPr fontId="8"/>
  </si>
  <si>
    <t>Q4-6</t>
    <phoneticPr fontId="8"/>
  </si>
  <si>
    <t>Q4-7</t>
    <phoneticPr fontId="8"/>
  </si>
  <si>
    <t>Q6-3</t>
    <phoneticPr fontId="8"/>
  </si>
  <si>
    <t>Q6-4</t>
    <phoneticPr fontId="8"/>
  </si>
  <si>
    <t>Q7-3</t>
    <phoneticPr fontId="8"/>
  </si>
  <si>
    <t>Q7-4</t>
    <phoneticPr fontId="8"/>
  </si>
  <si>
    <t>Q7-5</t>
    <phoneticPr fontId="8"/>
  </si>
  <si>
    <t>Q7-6</t>
    <phoneticPr fontId="8"/>
  </si>
  <si>
    <t>-</t>
    <phoneticPr fontId="8"/>
  </si>
  <si>
    <t>Q7-2</t>
  </si>
  <si>
    <t>Q7-1</t>
  </si>
  <si>
    <t>Q7</t>
  </si>
  <si>
    <t>Q6-2</t>
  </si>
  <si>
    <t>Q6-1</t>
  </si>
  <si>
    <t>Q4-2</t>
  </si>
  <si>
    <t>Q4-1</t>
  </si>
  <si>
    <t>Q3-2</t>
  </si>
  <si>
    <t>Q3-1</t>
  </si>
  <si>
    <t>Q2</t>
  </si>
  <si>
    <t>Q1-2</t>
  </si>
  <si>
    <t>Q1-1</t>
  </si>
  <si>
    <t>F7S</t>
    <phoneticPr fontId="2"/>
  </si>
  <si>
    <t>F7</t>
    <phoneticPr fontId="2"/>
  </si>
  <si>
    <r>
      <rPr>
        <sz val="12"/>
        <color theme="1"/>
        <rFont val="ＭＳ ゴシック"/>
        <family val="3"/>
        <charset val="128"/>
      </rPr>
      <t>性別</t>
    </r>
    <rPh sb="0" eb="2">
      <t>セイベツ</t>
    </rPh>
    <phoneticPr fontId="2"/>
  </si>
  <si>
    <r>
      <rPr>
        <sz val="12"/>
        <color theme="1"/>
        <rFont val="ＭＳ ゴシック"/>
        <family val="3"/>
        <charset val="128"/>
      </rPr>
      <t>年齢</t>
    </r>
    <rPh sb="0" eb="2">
      <t>ネンレイ</t>
    </rPh>
    <phoneticPr fontId="2"/>
  </si>
  <si>
    <r>
      <rPr>
        <sz val="12"/>
        <color theme="1"/>
        <rFont val="ＭＳ ゴシック"/>
        <family val="3"/>
        <charset val="128"/>
      </rPr>
      <t>職種</t>
    </r>
    <rPh sb="0" eb="2">
      <t>ショクシュ</t>
    </rPh>
    <phoneticPr fontId="2"/>
  </si>
  <si>
    <r>
      <rPr>
        <sz val="12"/>
        <color theme="1"/>
        <rFont val="ＭＳ ゴシック"/>
        <family val="3"/>
        <charset val="128"/>
      </rPr>
      <t>職位</t>
    </r>
    <rPh sb="0" eb="2">
      <t>ショクイ</t>
    </rPh>
    <phoneticPr fontId="2"/>
  </si>
  <si>
    <r>
      <rPr>
        <sz val="12"/>
        <color theme="1"/>
        <rFont val="ＭＳ ゴシック"/>
        <family val="3"/>
        <charset val="128"/>
      </rPr>
      <t>現在の主な業務内容：</t>
    </r>
    <r>
      <rPr>
        <sz val="12"/>
        <color theme="1"/>
        <rFont val="Times New Roman"/>
        <family val="1"/>
      </rPr>
      <t>DX</t>
    </r>
    <r>
      <rPr>
        <sz val="12"/>
        <color theme="1"/>
        <rFont val="ＭＳ ゴシック"/>
        <family val="3"/>
        <charset val="128"/>
      </rPr>
      <t>関連業務</t>
    </r>
    <rPh sb="0" eb="2">
      <t>ゲンザイ</t>
    </rPh>
    <rPh sb="3" eb="4">
      <t>オモ</t>
    </rPh>
    <rPh sb="5" eb="9">
      <t>ギョウムナイヨウ</t>
    </rPh>
    <rPh sb="12" eb="16">
      <t>カンレンギョウム</t>
    </rPh>
    <phoneticPr fontId="2"/>
  </si>
  <si>
    <r>
      <rPr>
        <sz val="12"/>
        <color theme="1"/>
        <rFont val="ＭＳ ゴシック"/>
        <family val="3"/>
        <charset val="128"/>
      </rPr>
      <t>現在の主な業務内容：その他</t>
    </r>
    <rPh sb="0" eb="2">
      <t>ゲンザイ</t>
    </rPh>
    <rPh sb="3" eb="4">
      <t>オモ</t>
    </rPh>
    <rPh sb="5" eb="9">
      <t>ギョウムナイヨウ</t>
    </rPh>
    <rPh sb="12" eb="13">
      <t>タ</t>
    </rPh>
    <phoneticPr fontId="2"/>
  </si>
  <si>
    <r>
      <rPr>
        <sz val="12"/>
        <color theme="1"/>
        <rFont val="ＭＳ ゴシック"/>
        <family val="3"/>
        <charset val="128"/>
      </rPr>
      <t>あなたの現在の職場や地域の現状に近いと考えるもの</t>
    </r>
    <phoneticPr fontId="2"/>
  </si>
  <si>
    <r>
      <rPr>
        <sz val="12"/>
        <color theme="1"/>
        <rFont val="ＭＳ ゴシック"/>
        <family val="3"/>
        <charset val="128"/>
      </rPr>
      <t>現在の職場は、デジタル化・</t>
    </r>
    <r>
      <rPr>
        <sz val="12"/>
        <color theme="1"/>
        <rFont val="Times New Roman"/>
        <family val="1"/>
      </rPr>
      <t>DX</t>
    </r>
    <r>
      <rPr>
        <sz val="12"/>
        <color theme="1"/>
        <rFont val="ＭＳ ゴシック"/>
        <family val="3"/>
        <charset val="128"/>
      </rPr>
      <t>に積極的に取り組んでいる</t>
    </r>
  </si>
  <si>
    <r>
      <rPr>
        <sz val="12"/>
        <color theme="1"/>
        <rFont val="ＭＳ ゴシック"/>
        <family val="3"/>
        <charset val="128"/>
      </rPr>
      <t>現在の職場では、デジタル化・</t>
    </r>
    <r>
      <rPr>
        <sz val="12"/>
        <color theme="1"/>
        <rFont val="Times New Roman"/>
        <family val="1"/>
      </rPr>
      <t>DX</t>
    </r>
    <r>
      <rPr>
        <sz val="12"/>
        <color theme="1"/>
        <rFont val="ＭＳ ゴシック"/>
        <family val="3"/>
        <charset val="128"/>
      </rPr>
      <t>に取り組んだ結果として、業務フローや事務事業の見直しにつながっている</t>
    </r>
    <r>
      <rPr>
        <sz val="12"/>
        <color theme="1"/>
        <rFont val="Times New Roman"/>
        <family val="1"/>
      </rPr>
      <t xml:space="preserve"> </t>
    </r>
  </si>
  <si>
    <r>
      <rPr>
        <sz val="12"/>
        <color theme="1"/>
        <rFont val="ＭＳ ゴシック"/>
        <family val="3"/>
        <charset val="128"/>
      </rPr>
      <t>現在の職場では、デジタル化・</t>
    </r>
    <r>
      <rPr>
        <sz val="12"/>
        <color theme="1"/>
        <rFont val="Times New Roman"/>
        <family val="1"/>
      </rPr>
      <t>DX</t>
    </r>
    <r>
      <rPr>
        <sz val="12"/>
        <color theme="1"/>
        <rFont val="ＭＳ ゴシック"/>
        <family val="3"/>
        <charset val="128"/>
      </rPr>
      <t>への対応によって、従来よりも業務量が増加している</t>
    </r>
  </si>
  <si>
    <r>
      <rPr>
        <sz val="12"/>
        <color theme="1"/>
        <rFont val="ＭＳ ゴシック"/>
        <family val="3"/>
        <charset val="128"/>
      </rPr>
      <t>現在の職場では、デジタル化・</t>
    </r>
    <r>
      <rPr>
        <sz val="12"/>
        <color theme="1"/>
        <rFont val="Times New Roman"/>
        <family val="1"/>
      </rPr>
      <t>DX</t>
    </r>
    <r>
      <rPr>
        <sz val="12"/>
        <color theme="1"/>
        <rFont val="ＭＳ ゴシック"/>
        <family val="3"/>
        <charset val="128"/>
      </rPr>
      <t>に取り組む際に、住民の意見やニーズを十分に汲み取っている</t>
    </r>
  </si>
  <si>
    <r>
      <rPr>
        <sz val="12"/>
        <color theme="1"/>
        <rFont val="ＭＳ ゴシック"/>
        <family val="3"/>
        <charset val="128"/>
      </rPr>
      <t>地域の課題解決のためにデジタル技術やデータを活用する取組に対する住民のニーズは高い</t>
    </r>
  </si>
  <si>
    <r>
      <rPr>
        <sz val="12"/>
        <color theme="1"/>
        <rFont val="ＭＳ ゴシック"/>
        <family val="3"/>
        <charset val="128"/>
      </rPr>
      <t>あなたの所属する自治体において、今後、デジタル化・</t>
    </r>
    <r>
      <rPr>
        <sz val="12"/>
        <color theme="1"/>
        <rFont val="Times New Roman"/>
        <family val="1"/>
      </rPr>
      <t xml:space="preserve">DX </t>
    </r>
    <r>
      <rPr>
        <sz val="12"/>
        <color theme="1"/>
        <rFont val="ＭＳ ゴシック"/>
        <family val="3"/>
        <charset val="128"/>
      </rPr>
      <t>をどのように進めるべきだと思いますか</t>
    </r>
  </si>
  <si>
    <r>
      <rPr>
        <sz val="12"/>
        <color theme="1"/>
        <rFont val="ＭＳ ゴシック"/>
        <family val="3"/>
        <charset val="128"/>
      </rPr>
      <t>デジタル化・</t>
    </r>
    <r>
      <rPr>
        <sz val="12"/>
        <color theme="1"/>
        <rFont val="Times New Roman"/>
        <family val="1"/>
      </rPr>
      <t>DX</t>
    </r>
    <r>
      <rPr>
        <sz val="12"/>
        <color theme="1"/>
        <rFont val="ＭＳ ゴシック"/>
        <family val="3"/>
        <charset val="128"/>
      </rPr>
      <t>の進展により将来的に期待されている以下の効果について、あなた自身はどの程度重要だと考えますか</t>
    </r>
  </si>
  <si>
    <r>
      <rPr>
        <sz val="12"/>
        <color theme="1"/>
        <rFont val="ＭＳ ゴシック"/>
        <family val="3"/>
        <charset val="128"/>
      </rPr>
      <t>業務・事業の効率化による業務量の削減</t>
    </r>
  </si>
  <si>
    <r>
      <rPr>
        <sz val="12"/>
        <color theme="1"/>
        <rFont val="ＭＳ ゴシック"/>
        <family val="3"/>
        <charset val="128"/>
      </rPr>
      <t>事務・事業の効率化による費用の削減</t>
    </r>
  </si>
  <si>
    <r>
      <rPr>
        <sz val="12"/>
        <color theme="1"/>
        <rFont val="ＭＳ ゴシック"/>
        <family val="3"/>
        <charset val="128"/>
      </rPr>
      <t>働きやすい職場環境の実現（ﾃﾚﾜｰｸ等）</t>
    </r>
  </si>
  <si>
    <r>
      <rPr>
        <sz val="12"/>
        <color theme="1"/>
        <rFont val="ＭＳ ゴシック"/>
        <family val="3"/>
        <charset val="128"/>
      </rPr>
      <t>組織の文化や伝統、慣習の刷新</t>
    </r>
  </si>
  <si>
    <r>
      <rPr>
        <sz val="12"/>
        <color theme="1"/>
        <rFont val="ＭＳ ゴシック"/>
        <family val="3"/>
        <charset val="128"/>
      </rPr>
      <t>住民サービスの質の向上</t>
    </r>
  </si>
  <si>
    <r>
      <rPr>
        <sz val="12"/>
        <color theme="1"/>
        <rFont val="ＭＳ ゴシック"/>
        <family val="3"/>
        <charset val="128"/>
      </rPr>
      <t>従来手法では解決が困難な地域課題の解決</t>
    </r>
  </si>
  <si>
    <r>
      <rPr>
        <sz val="12"/>
        <color theme="1"/>
        <rFont val="ＭＳ ゴシック"/>
        <family val="3"/>
        <charset val="128"/>
      </rPr>
      <t>住民参加・協働の拡充</t>
    </r>
  </si>
  <si>
    <r>
      <rPr>
        <sz val="12"/>
        <color theme="1"/>
        <rFont val="ＭＳ ゴシック"/>
        <family val="3"/>
        <charset val="128"/>
      </rPr>
      <t>デジタル化・</t>
    </r>
    <r>
      <rPr>
        <sz val="12"/>
        <color theme="1"/>
        <rFont val="Times New Roman"/>
        <family val="1"/>
      </rPr>
      <t>DX</t>
    </r>
    <r>
      <rPr>
        <sz val="12"/>
        <color theme="1"/>
        <rFont val="ＭＳ ゴシック"/>
        <family val="3"/>
        <charset val="128"/>
      </rPr>
      <t>の進展により将来的に期待されている以下の効果が実現する可能性について、あなた自身はどのように考えますか</t>
    </r>
    <phoneticPr fontId="2"/>
  </si>
  <si>
    <r>
      <rPr>
        <sz val="12"/>
        <color theme="1"/>
        <rFont val="ＭＳ ゴシック"/>
        <family val="3"/>
        <charset val="128"/>
      </rPr>
      <t>業務・事業の効率化による費用の削減</t>
    </r>
  </si>
  <si>
    <r>
      <rPr>
        <sz val="12"/>
        <color theme="1"/>
        <rFont val="ＭＳ ゴシック"/>
        <family val="3"/>
        <charset val="128"/>
      </rPr>
      <t>仮に、デジタル技術の導入により業務量が大幅に削減できた場合、削減できた時間をあなたはどのように活用したいですか</t>
    </r>
  </si>
  <si>
    <r>
      <rPr>
        <sz val="12"/>
        <color theme="1"/>
        <rFont val="ＭＳ ゴシック"/>
        <family val="3"/>
        <charset val="128"/>
      </rPr>
      <t>今後、デジタル化・</t>
    </r>
    <r>
      <rPr>
        <sz val="12"/>
        <color theme="1"/>
        <rFont val="Times New Roman"/>
        <family val="1"/>
      </rPr>
      <t>DX</t>
    </r>
    <r>
      <rPr>
        <sz val="12"/>
        <color theme="1"/>
        <rFont val="ＭＳ ゴシック"/>
        <family val="3"/>
        <charset val="128"/>
      </rPr>
      <t>への取組が本格化する過程で生じると予想される以下の事態について、あなた自身はどの程度不安を感じていますか</t>
    </r>
    <phoneticPr fontId="2"/>
  </si>
  <si>
    <r>
      <t>DX</t>
    </r>
    <r>
      <rPr>
        <sz val="12"/>
        <color theme="1"/>
        <rFont val="ＭＳ ゴシック"/>
        <family val="3"/>
        <charset val="128"/>
      </rPr>
      <t>・デジタル化への対応にかかる業務量や事務作業の増加</t>
    </r>
  </si>
  <si>
    <r>
      <rPr>
        <sz val="12"/>
        <color theme="1"/>
        <rFont val="ＭＳ ゴシック"/>
        <family val="3"/>
        <charset val="128"/>
      </rPr>
      <t>デジタル関連の知識・スキルの学び直し（リスキリング）の要請</t>
    </r>
  </si>
  <si>
    <r>
      <rPr>
        <sz val="12"/>
        <color theme="1"/>
        <rFont val="ＭＳ ゴシック"/>
        <family val="3"/>
        <charset val="128"/>
      </rPr>
      <t>組織や職場内でのデジタル・デバイド（情報格差）の拡大</t>
    </r>
  </si>
  <si>
    <r>
      <rPr>
        <sz val="12"/>
        <color theme="1"/>
        <rFont val="ＭＳ ゴシック"/>
        <family val="3"/>
        <charset val="128"/>
      </rPr>
      <t>デジタル化・</t>
    </r>
    <r>
      <rPr>
        <sz val="12"/>
        <color theme="1"/>
        <rFont val="Times New Roman"/>
        <family val="1"/>
      </rPr>
      <t>DX</t>
    </r>
    <r>
      <rPr>
        <sz val="12"/>
        <color theme="1"/>
        <rFont val="ＭＳ ゴシック"/>
        <family val="3"/>
        <charset val="128"/>
      </rPr>
      <t>に関する住民や事業者からの問合せやクレームの増加</t>
    </r>
  </si>
  <si>
    <r>
      <rPr>
        <sz val="12"/>
        <color theme="1"/>
        <rFont val="ＭＳ ゴシック"/>
        <family val="3"/>
        <charset val="128"/>
      </rPr>
      <t>自治体のデジタル化・</t>
    </r>
    <r>
      <rPr>
        <sz val="12"/>
        <color theme="1"/>
        <rFont val="Times New Roman"/>
        <family val="1"/>
      </rPr>
      <t>DX</t>
    </r>
    <r>
      <rPr>
        <sz val="12"/>
        <color theme="1"/>
        <rFont val="ＭＳ ゴシック"/>
        <family val="3"/>
        <charset val="128"/>
      </rPr>
      <t>に関する次の意見について、あなた自身の考えに近いもの</t>
    </r>
    <phoneticPr fontId="2"/>
  </si>
  <si>
    <r>
      <rPr>
        <sz val="12"/>
        <color theme="1"/>
        <rFont val="ＭＳ ゴシック"/>
        <family val="3"/>
        <charset val="128"/>
      </rPr>
      <t>デジタル関連の物事に触れるのにそもそも抵抗がある</t>
    </r>
  </si>
  <si>
    <r>
      <rPr>
        <sz val="12"/>
        <color theme="1"/>
        <rFont val="ＭＳ ゴシック"/>
        <family val="3"/>
        <charset val="128"/>
      </rPr>
      <t>デジタル化・</t>
    </r>
    <r>
      <rPr>
        <sz val="12"/>
        <color theme="1"/>
        <rFont val="Times New Roman"/>
        <family val="1"/>
      </rPr>
      <t>DX</t>
    </r>
    <r>
      <rPr>
        <sz val="12"/>
        <color theme="1"/>
        <rFont val="ＭＳ ゴシック"/>
        <family val="3"/>
        <charset val="128"/>
      </rPr>
      <t>と言ってもなにをどう学べばよいのかわからない</t>
    </r>
  </si>
  <si>
    <r>
      <rPr>
        <sz val="12"/>
        <color theme="1"/>
        <rFont val="ＭＳ ゴシック"/>
        <family val="3"/>
        <charset val="128"/>
      </rPr>
      <t>今後、</t>
    </r>
    <r>
      <rPr>
        <sz val="12"/>
        <color theme="1"/>
        <rFont val="Times New Roman"/>
        <family val="1"/>
      </rPr>
      <t>AI</t>
    </r>
    <r>
      <rPr>
        <sz val="12"/>
        <color theme="1"/>
        <rFont val="ＭＳ ゴシック"/>
        <family val="3"/>
        <charset val="128"/>
      </rPr>
      <t>（人工知能）の導入等が進むことで自分の雇用や給与等に影響が出ることが心配である</t>
    </r>
  </si>
  <si>
    <r>
      <rPr>
        <sz val="12"/>
        <color theme="1"/>
        <rFont val="ＭＳ ゴシック"/>
        <family val="3"/>
        <charset val="128"/>
      </rPr>
      <t>現在の業務をこなすのに手一杯であり、住民サービスの向上のための工夫や業務改善の方策等について考える余裕がない</t>
    </r>
  </si>
  <si>
    <r>
      <rPr>
        <sz val="12"/>
        <color theme="1"/>
        <rFont val="ＭＳ ゴシック"/>
        <family val="3"/>
        <charset val="128"/>
      </rPr>
      <t>自分がデジタル技術を活用した業務改善を提案したとしても、周囲から受け入れられないだろう</t>
    </r>
  </si>
  <si>
    <r>
      <rPr>
        <sz val="12"/>
        <color theme="1"/>
        <rFont val="ＭＳ ゴシック"/>
        <family val="3"/>
        <charset val="128"/>
      </rPr>
      <t>デジタル化・</t>
    </r>
    <r>
      <rPr>
        <sz val="12"/>
        <color theme="1"/>
        <rFont val="Times New Roman"/>
        <family val="1"/>
      </rPr>
      <t>DX</t>
    </r>
    <r>
      <rPr>
        <sz val="12"/>
        <color theme="1"/>
        <rFont val="ＭＳ ゴシック"/>
        <family val="3"/>
        <charset val="128"/>
      </rPr>
      <t>に関して、住民が何を求めているのかが分からない</t>
    </r>
  </si>
  <si>
    <r>
      <rPr>
        <sz val="12"/>
        <color theme="1"/>
        <rFont val="ＭＳ ゴシック"/>
        <family val="3"/>
        <charset val="128"/>
      </rPr>
      <t>次に掲げる研修テーマのうち、あなたが受講してみたいと考えるものを全て選択してください</t>
    </r>
  </si>
  <si>
    <r>
      <rPr>
        <sz val="11"/>
        <color theme="1"/>
        <rFont val="ＭＳ 明朝"/>
        <family val="1"/>
        <charset val="128"/>
      </rPr>
      <t>カテゴリー名</t>
    </r>
  </si>
  <si>
    <r>
      <rPr>
        <sz val="11"/>
        <color theme="1"/>
        <rFont val="ＭＳ 明朝"/>
        <family val="1"/>
        <charset val="128"/>
      </rPr>
      <t>行政サービスの向上や行政運営の改善に資する新たな取組を積極的に導入し推進していきたい</t>
    </r>
  </si>
  <si>
    <r>
      <rPr>
        <sz val="11"/>
        <color theme="1"/>
        <rFont val="ＭＳ 明朝"/>
        <family val="1"/>
        <charset val="128"/>
      </rPr>
      <t>必ずしも先進的な取組ではなくても現場ニーズを踏まえた取組を着実に推進していきたい</t>
    </r>
  </si>
  <si>
    <r>
      <rPr>
        <sz val="11"/>
        <color theme="1"/>
        <rFont val="ＭＳ 明朝"/>
        <family val="1"/>
        <charset val="128"/>
      </rPr>
      <t>喫緊あるいは切実な必要性はまだ感じないが情報収集・研修等を行い準備を進めている</t>
    </r>
  </si>
  <si>
    <r>
      <rPr>
        <sz val="11"/>
        <color theme="1"/>
        <rFont val="ＭＳ 明朝"/>
        <family val="1"/>
        <charset val="128"/>
      </rPr>
      <t>その他</t>
    </r>
  </si>
  <si>
    <r>
      <rPr>
        <sz val="11"/>
        <color theme="1"/>
        <rFont val="ＭＳ 明朝"/>
        <family val="1"/>
        <charset val="128"/>
      </rPr>
      <t>全体</t>
    </r>
  </si>
  <si>
    <r>
      <rPr>
        <sz val="11"/>
        <color theme="1"/>
        <rFont val="ＭＳ 明朝"/>
        <family val="1"/>
        <charset val="128"/>
      </rPr>
      <t>既に策定している</t>
    </r>
  </si>
  <si>
    <r>
      <rPr>
        <sz val="11"/>
        <color theme="1"/>
        <rFont val="ＭＳ 明朝"/>
        <family val="1"/>
        <charset val="128"/>
      </rPr>
      <t>今後策定予定</t>
    </r>
  </si>
  <si>
    <r>
      <rPr>
        <sz val="11"/>
        <color theme="1"/>
        <rFont val="ＭＳ 明朝"/>
        <family val="1"/>
        <charset val="128"/>
      </rPr>
      <t>検討していない</t>
    </r>
  </si>
  <si>
    <r>
      <rPr>
        <sz val="11"/>
        <color theme="1"/>
        <rFont val="ＭＳ 明朝"/>
        <family val="1"/>
        <charset val="128"/>
      </rPr>
      <t>地域情報化計画を改定して策定</t>
    </r>
  </si>
  <si>
    <r>
      <rPr>
        <sz val="11"/>
        <color theme="1"/>
        <rFont val="ＭＳ 明朝"/>
        <family val="1"/>
        <charset val="128"/>
      </rPr>
      <t>地域情報化計画を改定して今後策定予定</t>
    </r>
  </si>
  <si>
    <r>
      <rPr>
        <sz val="11"/>
        <color theme="1"/>
        <rFont val="ＭＳ 明朝"/>
        <family val="1"/>
        <charset val="128"/>
      </rPr>
      <t>地域情報化計画とは別に新たに策定</t>
    </r>
  </si>
  <si>
    <r>
      <rPr>
        <sz val="11"/>
        <color theme="1"/>
        <rFont val="ＭＳ 明朝"/>
        <family val="1"/>
        <charset val="128"/>
      </rPr>
      <t>地域情報化計画とは別に新たに策定予定</t>
    </r>
  </si>
  <si>
    <r>
      <t>Q2(3).</t>
    </r>
    <r>
      <rPr>
        <sz val="11"/>
        <color theme="1"/>
        <rFont val="ＭＳ 明朝"/>
        <family val="1"/>
        <charset val="128"/>
      </rPr>
      <t>全庁的なデジタル化・</t>
    </r>
    <r>
      <rPr>
        <sz val="11"/>
        <color theme="1"/>
        <rFont val="Times New Roman"/>
        <family val="1"/>
      </rPr>
      <t>DX</t>
    </r>
    <r>
      <rPr>
        <sz val="11"/>
        <color theme="1"/>
        <rFont val="ＭＳ 明朝"/>
        <family val="1"/>
        <charset val="128"/>
      </rPr>
      <t>推進に向けた計画や戦略（「</t>
    </r>
    <r>
      <rPr>
        <sz val="11"/>
        <color theme="1"/>
        <rFont val="Times New Roman"/>
        <family val="1"/>
      </rPr>
      <t>DX</t>
    </r>
    <r>
      <rPr>
        <sz val="11"/>
        <color theme="1"/>
        <rFont val="ＭＳ 明朝"/>
        <family val="1"/>
        <charset val="128"/>
      </rPr>
      <t>推進計画」等）</t>
    </r>
    <r>
      <rPr>
        <sz val="11"/>
        <color theme="1"/>
        <rFont val="Times New Roman"/>
        <family val="1"/>
      </rPr>
      <t>...(</t>
    </r>
    <phoneticPr fontId="2"/>
  </si>
  <si>
    <r>
      <t>Q3.</t>
    </r>
    <r>
      <rPr>
        <sz val="11"/>
        <color theme="1"/>
        <rFont val="ＭＳ 明朝"/>
        <family val="1"/>
        <charset val="128"/>
      </rPr>
      <t>国の「デジタル田園都市国家構想総合戦略」を勘案した、貴市区における地方版</t>
    </r>
    <phoneticPr fontId="2"/>
  </si>
  <si>
    <r>
      <rPr>
        <sz val="11"/>
        <color theme="1"/>
        <rFont val="ＭＳ 明朝"/>
        <family val="1"/>
        <charset val="128"/>
      </rPr>
      <t>総合戦略（市町村まち・ひと・しごと創生総合戦略）の策定・改定の状況又は見通しにつ</t>
    </r>
  </si>
  <si>
    <r>
      <t>2022</t>
    </r>
    <r>
      <rPr>
        <sz val="11"/>
        <color theme="1"/>
        <rFont val="ＭＳ 明朝"/>
        <family val="1"/>
        <charset val="128"/>
      </rPr>
      <t>年度中に策定・改定予定（策定・改定済を含む）</t>
    </r>
  </si>
  <si>
    <r>
      <t>2023</t>
    </r>
    <r>
      <rPr>
        <sz val="11"/>
        <color theme="1"/>
        <rFont val="ＭＳ 明朝"/>
        <family val="1"/>
        <charset val="128"/>
      </rPr>
      <t>年度中の策定・改定を目処に検討に着手</t>
    </r>
  </si>
  <si>
    <r>
      <t>2024</t>
    </r>
    <r>
      <rPr>
        <sz val="11"/>
        <color theme="1"/>
        <rFont val="ＭＳ 明朝"/>
        <family val="1"/>
        <charset val="128"/>
      </rPr>
      <t>年度以降の策定・改定を目処に検討に着手</t>
    </r>
  </si>
  <si>
    <r>
      <rPr>
        <sz val="11"/>
        <color theme="1"/>
        <rFont val="ＭＳ 明朝"/>
        <family val="1"/>
        <charset val="128"/>
      </rPr>
      <t>時期は未定だが策定・改定する方向で検討に着手</t>
    </r>
  </si>
  <si>
    <r>
      <rPr>
        <sz val="11"/>
        <color theme="1"/>
        <rFont val="ＭＳ 明朝"/>
        <family val="1"/>
        <charset val="128"/>
      </rPr>
      <t>当面の間は策定・改定する予定はない</t>
    </r>
  </si>
  <si>
    <r>
      <rPr>
        <sz val="11"/>
        <color theme="1"/>
        <rFont val="ＭＳ 明朝"/>
        <family val="1"/>
        <charset val="128"/>
      </rPr>
      <t>まだ検討していない</t>
    </r>
  </si>
  <si>
    <r>
      <rPr>
        <sz val="11"/>
        <color theme="1"/>
        <rFont val="ＭＳ 明朝"/>
        <family val="1"/>
        <charset val="128"/>
      </rPr>
      <t>行政手続きのオンライン化・デジタル手続化</t>
    </r>
  </si>
  <si>
    <r>
      <rPr>
        <sz val="11"/>
        <color theme="1"/>
        <rFont val="ＭＳ 明朝"/>
        <family val="1"/>
        <charset val="128"/>
      </rPr>
      <t>民間事業者等の</t>
    </r>
    <r>
      <rPr>
        <sz val="11"/>
        <color theme="1"/>
        <rFont val="Times New Roman"/>
        <family val="1"/>
      </rPr>
      <t>e-</t>
    </r>
    <r>
      <rPr>
        <sz val="11"/>
        <color theme="1"/>
        <rFont val="ＭＳ 明朝"/>
        <family val="1"/>
        <charset val="128"/>
      </rPr>
      <t>文書での書面の保存等</t>
    </r>
  </si>
  <si>
    <r>
      <rPr>
        <sz val="11"/>
        <color theme="1"/>
        <rFont val="ＭＳ 明朝"/>
        <family val="1"/>
        <charset val="128"/>
      </rPr>
      <t>マイナンバーの独自利用</t>
    </r>
  </si>
  <si>
    <r>
      <rPr>
        <sz val="11"/>
        <color theme="1"/>
        <rFont val="ＭＳ 明朝"/>
        <family val="1"/>
        <charset val="128"/>
      </rPr>
      <t>官民データの活用</t>
    </r>
  </si>
  <si>
    <r>
      <rPr>
        <sz val="11"/>
        <color theme="1"/>
        <rFont val="ＭＳ 明朝"/>
        <family val="1"/>
        <charset val="128"/>
      </rPr>
      <t>デジタルを活用したまちづくり</t>
    </r>
  </si>
  <si>
    <r>
      <rPr>
        <sz val="11"/>
        <color theme="1"/>
        <rFont val="ＭＳ 明朝"/>
        <family val="1"/>
        <charset val="128"/>
      </rPr>
      <t>累計</t>
    </r>
    <r>
      <rPr>
        <sz val="11"/>
        <color theme="1"/>
        <rFont val="Times New Roman"/>
        <family val="1"/>
      </rPr>
      <t xml:space="preserve"> </t>
    </r>
    <r>
      <rPr>
        <sz val="11"/>
        <color theme="1"/>
        <rFont val="ＭＳ 明朝"/>
        <family val="1"/>
        <charset val="128"/>
      </rPr>
      <t>　</t>
    </r>
    <r>
      <rPr>
        <sz val="11"/>
        <color theme="1"/>
        <rFont val="Times New Roman"/>
        <family val="1"/>
      </rPr>
      <t>(n)</t>
    </r>
  </si>
  <si>
    <r>
      <rPr>
        <sz val="11"/>
        <color theme="1"/>
        <rFont val="ＭＳ 明朝"/>
        <family val="1"/>
        <charset val="128"/>
      </rPr>
      <t>累計</t>
    </r>
    <r>
      <rPr>
        <sz val="11"/>
        <color theme="1"/>
        <rFont val="Times New Roman"/>
        <family val="1"/>
      </rPr>
      <t xml:space="preserve"> </t>
    </r>
    <r>
      <rPr>
        <sz val="11"/>
        <color theme="1"/>
        <rFont val="ＭＳ 明朝"/>
        <family val="1"/>
        <charset val="128"/>
      </rPr>
      <t>　</t>
    </r>
    <r>
      <rPr>
        <sz val="11"/>
        <color theme="1"/>
        <rFont val="Times New Roman"/>
        <family val="1"/>
      </rPr>
      <t>(%)</t>
    </r>
  </si>
  <si>
    <r>
      <t>Q5.2021</t>
    </r>
    <r>
      <rPr>
        <sz val="11"/>
        <color theme="1"/>
        <rFont val="ＭＳ 明朝"/>
        <family val="1"/>
        <charset val="128"/>
      </rPr>
      <t>年に改正された個人情報保護法（改正個人情報保護法）への対応について</t>
    </r>
    <r>
      <rPr>
        <sz val="11"/>
        <color theme="1"/>
        <rFont val="Times New Roman"/>
        <family val="1"/>
      </rPr>
      <t>..</t>
    </r>
    <phoneticPr fontId="2"/>
  </si>
  <si>
    <r>
      <rPr>
        <sz val="11"/>
        <color theme="1"/>
        <rFont val="ＭＳ 明朝"/>
        <family val="1"/>
        <charset val="128"/>
      </rPr>
      <t>改正済・</t>
    </r>
    <r>
      <rPr>
        <sz val="11"/>
        <color theme="1"/>
        <rFont val="Times New Roman"/>
        <family val="1"/>
      </rPr>
      <t>2022</t>
    </r>
    <r>
      <rPr>
        <sz val="11"/>
        <color theme="1"/>
        <rFont val="ＭＳ 明朝"/>
        <family val="1"/>
        <charset val="128"/>
      </rPr>
      <t>年度中に改正予定</t>
    </r>
  </si>
  <si>
    <r>
      <t>2023</t>
    </r>
    <r>
      <rPr>
        <sz val="11"/>
        <color theme="1"/>
        <rFont val="ＭＳ 明朝"/>
        <family val="1"/>
        <charset val="128"/>
      </rPr>
      <t>年度中に改正予定</t>
    </r>
  </si>
  <si>
    <r>
      <t>2024</t>
    </r>
    <r>
      <rPr>
        <sz val="11"/>
        <color theme="1"/>
        <rFont val="ＭＳ 明朝"/>
        <family val="1"/>
        <charset val="128"/>
      </rPr>
      <t>年度以降に改正予定</t>
    </r>
  </si>
  <si>
    <r>
      <rPr>
        <sz val="11"/>
        <color theme="1"/>
        <rFont val="ＭＳ 明朝"/>
        <family val="1"/>
        <charset val="128"/>
      </rPr>
      <t>時期は未定だが改正予定</t>
    </r>
  </si>
  <si>
    <r>
      <rPr>
        <sz val="11"/>
        <color theme="1"/>
        <rFont val="ＭＳ 明朝"/>
        <family val="1"/>
        <charset val="128"/>
      </rPr>
      <t>改正する予定はない</t>
    </r>
  </si>
  <si>
    <r>
      <t>Q6.</t>
    </r>
    <r>
      <rPr>
        <sz val="11"/>
        <color theme="1"/>
        <rFont val="ＭＳ 明朝"/>
        <family val="1"/>
        <charset val="128"/>
      </rPr>
      <t>改正個人情報保護法への対応に際して、貴市区において課題となっている又は懸</t>
    </r>
    <phoneticPr fontId="2"/>
  </si>
  <si>
    <r>
      <rPr>
        <sz val="11"/>
        <color theme="1"/>
        <rFont val="ＭＳ 明朝"/>
        <family val="1"/>
        <charset val="128"/>
      </rPr>
      <t>要配慮個人情報の取扱いに関すること</t>
    </r>
  </si>
  <si>
    <r>
      <rPr>
        <sz val="11"/>
        <color theme="1"/>
        <rFont val="ＭＳ 明朝"/>
        <family val="1"/>
        <charset val="128"/>
      </rPr>
      <t>死者に関する情報の取扱いに関すること</t>
    </r>
  </si>
  <si>
    <r>
      <rPr>
        <sz val="11"/>
        <color theme="1"/>
        <rFont val="ＭＳ 明朝"/>
        <family val="1"/>
        <charset val="128"/>
      </rPr>
      <t>個人情報のオンライン結合に関すること</t>
    </r>
  </si>
  <si>
    <r>
      <rPr>
        <sz val="11"/>
        <color theme="1"/>
        <rFont val="ＭＳ 明朝"/>
        <family val="1"/>
        <charset val="128"/>
      </rPr>
      <t>行政機関等匿名加工情報に関すること</t>
    </r>
  </si>
  <si>
    <r>
      <rPr>
        <sz val="11"/>
        <color theme="1"/>
        <rFont val="ＭＳ 明朝"/>
        <family val="1"/>
        <charset val="128"/>
      </rPr>
      <t>個人情報の本人外収集に関すること</t>
    </r>
  </si>
  <si>
    <r>
      <rPr>
        <sz val="11"/>
        <color theme="1"/>
        <rFont val="ＭＳ 明朝"/>
        <family val="1"/>
        <charset val="128"/>
      </rPr>
      <t>個人情報保護審議会に関すること</t>
    </r>
  </si>
  <si>
    <r>
      <rPr>
        <sz val="11"/>
        <color theme="1"/>
        <rFont val="ＭＳ 明朝"/>
        <family val="1"/>
        <charset val="128"/>
      </rPr>
      <t>上記以外の個人情報の目的外利用や提供に関すること</t>
    </r>
  </si>
  <si>
    <r>
      <rPr>
        <sz val="11"/>
        <color theme="1"/>
        <rFont val="ＭＳ 明朝"/>
        <family val="1"/>
        <charset val="128"/>
      </rPr>
      <t>特に課題や懸念はない</t>
    </r>
  </si>
  <si>
    <r>
      <rPr>
        <sz val="11"/>
        <color theme="1"/>
        <rFont val="ＭＳ 明朝"/>
        <family val="1"/>
        <charset val="128"/>
      </rPr>
      <t>全く期待していない</t>
    </r>
  </si>
  <si>
    <r>
      <rPr>
        <sz val="11"/>
        <color theme="1"/>
        <rFont val="ＭＳ 明朝"/>
        <family val="1"/>
        <charset val="128"/>
      </rPr>
      <t>あまり期待していない</t>
    </r>
  </si>
  <si>
    <r>
      <rPr>
        <sz val="11"/>
        <color theme="1"/>
        <rFont val="ＭＳ 明朝"/>
        <family val="1"/>
        <charset val="128"/>
      </rPr>
      <t>どちらとも言えない</t>
    </r>
  </si>
  <si>
    <r>
      <rPr>
        <sz val="11"/>
        <color theme="1"/>
        <rFont val="ＭＳ 明朝"/>
        <family val="1"/>
        <charset val="128"/>
      </rPr>
      <t>やや期待している</t>
    </r>
  </si>
  <si>
    <r>
      <rPr>
        <sz val="11"/>
        <color theme="1"/>
        <rFont val="ＭＳ 明朝"/>
        <family val="1"/>
        <charset val="128"/>
      </rPr>
      <t>とても期待している</t>
    </r>
  </si>
  <si>
    <r>
      <rPr>
        <sz val="11"/>
        <color theme="1"/>
        <rFont val="ＭＳ 明朝"/>
        <family val="1"/>
        <charset val="128"/>
      </rPr>
      <t>ガバメントクラウドへの移行を予定・すでに移行済み</t>
    </r>
  </si>
  <si>
    <r>
      <rPr>
        <sz val="11"/>
        <color theme="1"/>
        <rFont val="ＭＳ 明朝"/>
        <family val="1"/>
        <charset val="128"/>
      </rPr>
      <t>ガバメントクラウドへの移行を念頭に検討中</t>
    </r>
  </si>
  <si>
    <r>
      <rPr>
        <sz val="11"/>
        <color theme="1"/>
        <rFont val="ＭＳ 明朝"/>
        <family val="1"/>
        <charset val="128"/>
      </rPr>
      <t>ガバメントクラウドへの移行の要否について検討中</t>
    </r>
  </si>
  <si>
    <r>
      <rPr>
        <sz val="11"/>
        <color theme="1"/>
        <rFont val="ＭＳ 明朝"/>
        <family val="1"/>
        <charset val="128"/>
      </rPr>
      <t>ガバメントクラウドへの移行は行わない予定　</t>
    </r>
  </si>
  <si>
    <r>
      <t>Q9.</t>
    </r>
    <r>
      <rPr>
        <sz val="11"/>
        <color theme="1"/>
        <rFont val="ＭＳ 明朝"/>
        <family val="1"/>
        <charset val="128"/>
      </rPr>
      <t>情報システムの標準化・共通化を進めるうえでの課題や懸念される点（今後の見</t>
    </r>
    <phoneticPr fontId="2"/>
  </si>
  <si>
    <r>
      <t>2025</t>
    </r>
    <r>
      <rPr>
        <sz val="11"/>
        <color theme="1"/>
        <rFont val="ＭＳ 明朝"/>
        <family val="1"/>
        <charset val="128"/>
      </rPr>
      <t>（令和</t>
    </r>
    <r>
      <rPr>
        <sz val="11"/>
        <color theme="1"/>
        <rFont val="Times New Roman"/>
        <family val="1"/>
      </rPr>
      <t>7</t>
    </r>
    <r>
      <rPr>
        <sz val="11"/>
        <color theme="1"/>
        <rFont val="ＭＳ 明朝"/>
        <family val="1"/>
        <charset val="128"/>
      </rPr>
      <t>）年度末までの移行が困難又は不透明</t>
    </r>
  </si>
  <si>
    <r>
      <rPr>
        <sz val="11"/>
        <color theme="1"/>
        <rFont val="ＭＳ 明朝"/>
        <family val="1"/>
        <charset val="128"/>
      </rPr>
      <t>独自施策システムや標準化対象外機能等の実装が困難になる恐れがある　</t>
    </r>
  </si>
  <si>
    <r>
      <rPr>
        <sz val="11"/>
        <color theme="1"/>
        <rFont val="ＭＳ 明朝"/>
        <family val="1"/>
        <charset val="128"/>
      </rPr>
      <t>業務を担える人材がいない又は不足している</t>
    </r>
  </si>
  <si>
    <r>
      <rPr>
        <sz val="11"/>
        <color theme="1"/>
        <rFont val="ＭＳ 明朝"/>
        <family val="1"/>
        <charset val="128"/>
      </rPr>
      <t>システム移行にかかる財源確保が困難（現在の補助上限額では不足）</t>
    </r>
  </si>
  <si>
    <r>
      <rPr>
        <sz val="11"/>
        <color theme="1"/>
        <rFont val="ＭＳ 明朝"/>
        <family val="1"/>
        <charset val="128"/>
      </rPr>
      <t>国による補助期間の終了後に安定的な財源を確保することが困難</t>
    </r>
  </si>
  <si>
    <r>
      <rPr>
        <sz val="11"/>
        <color theme="1"/>
        <rFont val="ＭＳ 明朝"/>
        <family val="1"/>
        <charset val="128"/>
      </rPr>
      <t>情報システムの運用経費等の削減効果が十分ではない可能性がある</t>
    </r>
  </si>
  <si>
    <r>
      <rPr>
        <sz val="11"/>
        <color theme="1"/>
        <rFont val="ＭＳ 明朝"/>
        <family val="1"/>
        <charset val="128"/>
      </rPr>
      <t>システム調達における大手ベンダー企業の寡占（地元事業者が排除されてしまう）</t>
    </r>
  </si>
  <si>
    <r>
      <rPr>
        <sz val="11"/>
        <color theme="1"/>
        <rFont val="ＭＳ 明朝"/>
        <family val="1"/>
        <charset val="128"/>
      </rPr>
      <t>デジタル人材の地域外への流出</t>
    </r>
  </si>
  <si>
    <r>
      <t>Q10.</t>
    </r>
    <r>
      <rPr>
        <sz val="11"/>
        <color theme="1"/>
        <rFont val="ＭＳ 明朝"/>
        <family val="1"/>
        <charset val="128"/>
      </rPr>
      <t>情報システムを新規に導入（調達）する際の課題として貴市区で生じている、</t>
    </r>
    <phoneticPr fontId="2"/>
  </si>
  <si>
    <r>
      <rPr>
        <sz val="11"/>
        <color theme="1"/>
        <rFont val="ＭＳ 明朝"/>
        <family val="1"/>
        <charset val="128"/>
      </rPr>
      <t>これまでの機能拡張（カスタマイズ）等により導入費用が高額になる</t>
    </r>
  </si>
  <si>
    <r>
      <rPr>
        <sz val="11"/>
        <color theme="1"/>
        <rFont val="ＭＳ 明朝"/>
        <family val="1"/>
        <charset val="128"/>
      </rPr>
      <t>専門性の不足により適切な調達仕様書の作成や事業者との交渉が困難</t>
    </r>
  </si>
  <si>
    <r>
      <rPr>
        <sz val="11"/>
        <color theme="1"/>
        <rFont val="ＭＳ 明朝"/>
        <family val="1"/>
        <charset val="128"/>
      </rPr>
      <t>データ移行等を考慮すると既存システムの方が安価になってしまう</t>
    </r>
  </si>
  <si>
    <r>
      <rPr>
        <sz val="11"/>
        <color theme="1"/>
        <rFont val="ＭＳ 明朝"/>
        <family val="1"/>
        <charset val="128"/>
      </rPr>
      <t>連携している他のシステムとの整合性をとることが困難</t>
    </r>
  </si>
  <si>
    <r>
      <rPr>
        <sz val="11"/>
        <color theme="1"/>
        <rFont val="ＭＳ 明朝"/>
        <family val="1"/>
        <charset val="128"/>
      </rPr>
      <t>対応できる事業者が地域内にない又は不足している</t>
    </r>
  </si>
  <si>
    <r>
      <rPr>
        <sz val="11"/>
        <color theme="1"/>
        <rFont val="ＭＳ 明朝"/>
        <family val="1"/>
        <charset val="128"/>
      </rPr>
      <t>特に課題はない</t>
    </r>
  </si>
  <si>
    <r>
      <t>Q12.</t>
    </r>
    <r>
      <rPr>
        <sz val="11"/>
        <color theme="1"/>
        <rFont val="ＭＳ 明朝"/>
        <family val="1"/>
        <charset val="128"/>
      </rPr>
      <t>行政手続き（申請・届出等）のオンライン化に関する次の</t>
    </r>
    <r>
      <rPr>
        <sz val="11"/>
        <color theme="1"/>
        <rFont val="Times New Roman"/>
        <family val="1"/>
      </rPr>
      <t>2</t>
    </r>
    <r>
      <rPr>
        <sz val="11"/>
        <color theme="1"/>
        <rFont val="ＭＳ 明朝"/>
        <family val="1"/>
        <charset val="128"/>
      </rPr>
      <t>つの意見のうち、貴</t>
    </r>
    <phoneticPr fontId="2"/>
  </si>
  <si>
    <r>
      <t>A</t>
    </r>
    <r>
      <rPr>
        <sz val="11"/>
        <color theme="1"/>
        <rFont val="ＭＳ 明朝"/>
        <family val="1"/>
        <charset val="128"/>
      </rPr>
      <t>の考え方に近い</t>
    </r>
  </si>
  <si>
    <r>
      <rPr>
        <sz val="11"/>
        <color theme="1"/>
        <rFont val="ＭＳ 明朝"/>
        <family val="1"/>
        <charset val="128"/>
      </rPr>
      <t>どちらかと言えば</t>
    </r>
    <r>
      <rPr>
        <sz val="11"/>
        <color theme="1"/>
        <rFont val="Times New Roman"/>
        <family val="1"/>
      </rPr>
      <t>A</t>
    </r>
    <r>
      <rPr>
        <sz val="11"/>
        <color theme="1"/>
        <rFont val="ＭＳ 明朝"/>
        <family val="1"/>
        <charset val="128"/>
      </rPr>
      <t>の考え方に近い</t>
    </r>
  </si>
  <si>
    <r>
      <rPr>
        <sz val="11"/>
        <color theme="1"/>
        <rFont val="ＭＳ 明朝"/>
        <family val="1"/>
        <charset val="128"/>
      </rPr>
      <t>どちらかと言えば</t>
    </r>
    <r>
      <rPr>
        <sz val="11"/>
        <color theme="1"/>
        <rFont val="Times New Roman"/>
        <family val="1"/>
      </rPr>
      <t>B</t>
    </r>
    <r>
      <rPr>
        <sz val="11"/>
        <color theme="1"/>
        <rFont val="ＭＳ 明朝"/>
        <family val="1"/>
        <charset val="128"/>
      </rPr>
      <t>の考え方に近い</t>
    </r>
  </si>
  <si>
    <r>
      <t>B</t>
    </r>
    <r>
      <rPr>
        <sz val="11"/>
        <color theme="1"/>
        <rFont val="ＭＳ 明朝"/>
        <family val="1"/>
        <charset val="128"/>
      </rPr>
      <t>の考え方に近い</t>
    </r>
  </si>
  <si>
    <r>
      <t>Q13.</t>
    </r>
    <r>
      <rPr>
        <sz val="11"/>
        <color theme="1"/>
        <rFont val="ＭＳ 明朝"/>
        <family val="1"/>
        <charset val="128"/>
      </rPr>
      <t>自治体のデジタル化・</t>
    </r>
    <r>
      <rPr>
        <sz val="11"/>
        <color theme="1"/>
        <rFont val="Times New Roman"/>
        <family val="1"/>
      </rPr>
      <t>DX</t>
    </r>
    <r>
      <rPr>
        <sz val="11"/>
        <color theme="1"/>
        <rFont val="ＭＳ 明朝"/>
        <family val="1"/>
        <charset val="128"/>
      </rPr>
      <t>に関する改革や施策全般について、次の</t>
    </r>
    <r>
      <rPr>
        <sz val="11"/>
        <color theme="1"/>
        <rFont val="Times New Roman"/>
        <family val="1"/>
      </rPr>
      <t>2</t>
    </r>
    <r>
      <rPr>
        <sz val="11"/>
        <color theme="1"/>
        <rFont val="ＭＳ 明朝"/>
        <family val="1"/>
        <charset val="128"/>
      </rPr>
      <t>つの意見のう</t>
    </r>
    <phoneticPr fontId="2"/>
  </si>
  <si>
    <r>
      <t>Q14.</t>
    </r>
    <r>
      <rPr>
        <sz val="11"/>
        <color theme="1"/>
        <rFont val="ＭＳ 明朝"/>
        <family val="1"/>
        <charset val="128"/>
      </rPr>
      <t>現在、貴市区が特に重点的に対処している政策課題分野</t>
    </r>
    <r>
      <rPr>
        <sz val="11"/>
        <color theme="1"/>
        <rFont val="Times New Roman"/>
        <family val="1"/>
      </rPr>
      <t>...(MA/5)</t>
    </r>
    <phoneticPr fontId="2"/>
  </si>
  <si>
    <r>
      <rPr>
        <sz val="11"/>
        <color theme="1"/>
        <rFont val="ＭＳ 明朝"/>
        <family val="1"/>
        <charset val="128"/>
      </rPr>
      <t>組織・職員</t>
    </r>
  </si>
  <si>
    <r>
      <rPr>
        <sz val="11"/>
        <color theme="1"/>
        <rFont val="ＭＳ 明朝"/>
        <family val="1"/>
        <charset val="128"/>
      </rPr>
      <t>財政・会計</t>
    </r>
  </si>
  <si>
    <r>
      <rPr>
        <sz val="11"/>
        <color theme="1"/>
        <rFont val="ＭＳ 明朝"/>
        <family val="1"/>
        <charset val="128"/>
      </rPr>
      <t>情報化・</t>
    </r>
    <r>
      <rPr>
        <sz val="11"/>
        <color theme="1"/>
        <rFont val="Times New Roman"/>
        <family val="1"/>
      </rPr>
      <t>ICT</t>
    </r>
  </si>
  <si>
    <r>
      <rPr>
        <sz val="11"/>
        <color theme="1"/>
        <rFont val="ＭＳ 明朝"/>
        <family val="1"/>
        <charset val="128"/>
      </rPr>
      <t>住民参加・協働</t>
    </r>
  </si>
  <si>
    <r>
      <rPr>
        <sz val="11"/>
        <color theme="1"/>
        <rFont val="ＭＳ 明朝"/>
        <family val="1"/>
        <charset val="128"/>
      </rPr>
      <t>健康・医療</t>
    </r>
  </si>
  <si>
    <r>
      <rPr>
        <sz val="11"/>
        <color theme="1"/>
        <rFont val="ＭＳ 明朝"/>
        <family val="1"/>
        <charset val="128"/>
      </rPr>
      <t>児童福祉・子育て</t>
    </r>
  </si>
  <si>
    <r>
      <rPr>
        <sz val="11"/>
        <color theme="1"/>
        <rFont val="ＭＳ 明朝"/>
        <family val="1"/>
        <charset val="128"/>
      </rPr>
      <t>学校教育・青少年育成</t>
    </r>
  </si>
  <si>
    <r>
      <rPr>
        <sz val="11"/>
        <color theme="1"/>
        <rFont val="ＭＳ 明朝"/>
        <family val="1"/>
        <charset val="128"/>
      </rPr>
      <t>文化・スポーツ・生涯学習</t>
    </r>
  </si>
  <si>
    <r>
      <rPr>
        <sz val="11"/>
        <color theme="1"/>
        <rFont val="ＭＳ 明朝"/>
        <family val="1"/>
        <charset val="128"/>
      </rPr>
      <t>高齢者福祉・介護</t>
    </r>
  </si>
  <si>
    <r>
      <rPr>
        <sz val="11"/>
        <color theme="1"/>
        <rFont val="ＭＳ 明朝"/>
        <family val="1"/>
        <charset val="128"/>
      </rPr>
      <t>障がい者福祉</t>
    </r>
  </si>
  <si>
    <r>
      <rPr>
        <sz val="11"/>
        <color theme="1"/>
        <rFont val="ＭＳ 明朝"/>
        <family val="1"/>
        <charset val="128"/>
      </rPr>
      <t>生活困窮者支援</t>
    </r>
  </si>
  <si>
    <r>
      <rPr>
        <sz val="11"/>
        <color theme="1"/>
        <rFont val="ＭＳ 明朝"/>
        <family val="1"/>
        <charset val="128"/>
      </rPr>
      <t>人口減少対策</t>
    </r>
  </si>
  <si>
    <r>
      <rPr>
        <sz val="11"/>
        <color theme="1"/>
        <rFont val="ＭＳ 明朝"/>
        <family val="1"/>
        <charset val="128"/>
      </rPr>
      <t>農林水産業</t>
    </r>
  </si>
  <si>
    <r>
      <rPr>
        <sz val="11"/>
        <color theme="1"/>
        <rFont val="ＭＳ 明朝"/>
        <family val="1"/>
        <charset val="128"/>
      </rPr>
      <t>商工・産業振興</t>
    </r>
  </si>
  <si>
    <r>
      <rPr>
        <sz val="11"/>
        <color theme="1"/>
        <rFont val="ＭＳ 明朝"/>
        <family val="1"/>
        <charset val="128"/>
      </rPr>
      <t>観光</t>
    </r>
  </si>
  <si>
    <r>
      <rPr>
        <sz val="11"/>
        <color theme="1"/>
        <rFont val="ＭＳ 明朝"/>
        <family val="1"/>
        <charset val="128"/>
      </rPr>
      <t>都市計画・土地利用</t>
    </r>
  </si>
  <si>
    <r>
      <rPr>
        <sz val="11"/>
        <color theme="1"/>
        <rFont val="ＭＳ 明朝"/>
        <family val="1"/>
        <charset val="128"/>
      </rPr>
      <t>公共施設・インフラ</t>
    </r>
  </si>
  <si>
    <r>
      <rPr>
        <sz val="11"/>
        <color theme="1"/>
        <rFont val="ＭＳ 明朝"/>
        <family val="1"/>
        <charset val="128"/>
      </rPr>
      <t>公共交通</t>
    </r>
  </si>
  <si>
    <r>
      <rPr>
        <sz val="11"/>
        <color theme="1"/>
        <rFont val="ＭＳ 明朝"/>
        <family val="1"/>
        <charset val="128"/>
      </rPr>
      <t>災害対応・防災</t>
    </r>
  </si>
  <si>
    <r>
      <rPr>
        <sz val="11"/>
        <color theme="1"/>
        <rFont val="ＭＳ 明朝"/>
        <family val="1"/>
        <charset val="128"/>
      </rPr>
      <t>生活環境</t>
    </r>
  </si>
  <si>
    <r>
      <t>Q15.</t>
    </r>
    <r>
      <rPr>
        <sz val="11"/>
        <color theme="1"/>
        <rFont val="ＭＳ 明朝"/>
        <family val="1"/>
        <charset val="128"/>
      </rPr>
      <t>貴市区が特に重視する観点としてあてはまるもの</t>
    </r>
    <r>
      <rPr>
        <sz val="11"/>
        <color theme="1"/>
        <rFont val="Times New Roman"/>
        <family val="1"/>
      </rPr>
      <t>...(MA/3)</t>
    </r>
    <phoneticPr fontId="2"/>
  </si>
  <si>
    <r>
      <rPr>
        <sz val="11"/>
        <color theme="1"/>
        <rFont val="ＭＳ 明朝"/>
        <family val="1"/>
        <charset val="128"/>
      </rPr>
      <t>行政業務・事業の効率化や省人化</t>
    </r>
  </si>
  <si>
    <r>
      <rPr>
        <sz val="11"/>
        <color theme="1"/>
        <rFont val="ＭＳ 明朝"/>
        <family val="1"/>
        <charset val="128"/>
      </rPr>
      <t>財政的費用の削減・低減</t>
    </r>
  </si>
  <si>
    <r>
      <rPr>
        <sz val="11"/>
        <color theme="1"/>
        <rFont val="ＭＳ 明朝"/>
        <family val="1"/>
        <charset val="128"/>
      </rPr>
      <t>従来手法では解決が困難な社会課題・地域課題の解決</t>
    </r>
  </si>
  <si>
    <r>
      <rPr>
        <sz val="11"/>
        <color theme="1"/>
        <rFont val="ＭＳ 明朝"/>
        <family val="1"/>
        <charset val="128"/>
      </rPr>
      <t>行政職員のモチベーション向上</t>
    </r>
  </si>
  <si>
    <r>
      <rPr>
        <sz val="11"/>
        <color theme="1"/>
        <rFont val="ＭＳ 明朝"/>
        <family val="1"/>
        <charset val="128"/>
      </rPr>
      <t>先進的な取組によるプロモーション効果</t>
    </r>
  </si>
  <si>
    <r>
      <rPr>
        <sz val="11"/>
        <color theme="1"/>
        <rFont val="ＭＳ 明朝"/>
        <family val="1"/>
        <charset val="128"/>
      </rPr>
      <t>住民参加や協働の進展</t>
    </r>
  </si>
  <si>
    <r>
      <rPr>
        <sz val="11"/>
        <color theme="1"/>
        <rFont val="ＭＳ 明朝"/>
        <family val="1"/>
        <charset val="128"/>
      </rPr>
      <t>住民目線の公共サービスの提供</t>
    </r>
  </si>
  <si>
    <r>
      <t>Q16.</t>
    </r>
    <r>
      <rPr>
        <sz val="11"/>
        <color theme="1"/>
        <rFont val="ＭＳ 明朝"/>
        <family val="1"/>
        <charset val="128"/>
      </rPr>
      <t>貴市区でデジタル技術やデータを活用した取組を実施するにあたっての（又は</t>
    </r>
    <phoneticPr fontId="2"/>
  </si>
  <si>
    <r>
      <rPr>
        <sz val="11"/>
        <color theme="1"/>
        <rFont val="ＭＳ 明朝"/>
        <family val="1"/>
        <charset val="128"/>
      </rPr>
      <t>何から取り組めばいいのか不明</t>
    </r>
  </si>
  <si>
    <r>
      <rPr>
        <sz val="11"/>
        <color theme="1"/>
        <rFont val="ＭＳ 明朝"/>
        <family val="1"/>
        <charset val="128"/>
      </rPr>
      <t>参考となる導入事例が少ない</t>
    </r>
  </si>
  <si>
    <r>
      <rPr>
        <sz val="11"/>
        <color theme="1"/>
        <rFont val="ＭＳ 明朝"/>
        <family val="1"/>
        <charset val="128"/>
      </rPr>
      <t>導入効果が不明</t>
    </r>
  </si>
  <si>
    <r>
      <rPr>
        <sz val="11"/>
        <color theme="1"/>
        <rFont val="ＭＳ 明朝"/>
        <family val="1"/>
        <charset val="128"/>
      </rPr>
      <t>デジタル技術の内容を理解することが難しい</t>
    </r>
  </si>
  <si>
    <r>
      <rPr>
        <sz val="11"/>
        <color theme="1"/>
        <rFont val="ＭＳ 明朝"/>
        <family val="1"/>
        <charset val="128"/>
      </rPr>
      <t>どのような業務や分野でデジタル技術が活用できるかマッチングさせることが困難</t>
    </r>
  </si>
  <si>
    <r>
      <rPr>
        <sz val="11"/>
        <color theme="1"/>
        <rFont val="ＭＳ 明朝"/>
        <family val="1"/>
        <charset val="128"/>
      </rPr>
      <t>取り組むための人材がいない又は不足</t>
    </r>
  </si>
  <si>
    <r>
      <rPr>
        <sz val="11"/>
        <color theme="1"/>
        <rFont val="ＭＳ 明朝"/>
        <family val="1"/>
        <charset val="128"/>
      </rPr>
      <t>実証や検証を行う連携先が見つからない</t>
    </r>
  </si>
  <si>
    <r>
      <rPr>
        <sz val="11"/>
        <color theme="1"/>
        <rFont val="ＭＳ 明朝"/>
        <family val="1"/>
        <charset val="128"/>
      </rPr>
      <t>取組の推進に要する十分な財源を確保することが困難</t>
    </r>
  </si>
  <si>
    <r>
      <rPr>
        <sz val="11"/>
        <color theme="1"/>
        <rFont val="ＭＳ 明朝"/>
        <family val="1"/>
        <charset val="128"/>
      </rPr>
      <t>財政担当課における優先順位が低い</t>
    </r>
  </si>
  <si>
    <r>
      <rPr>
        <sz val="11"/>
        <color theme="1"/>
        <rFont val="ＭＳ 明朝"/>
        <family val="1"/>
        <charset val="128"/>
      </rPr>
      <t>住民・議会の理解を得られない又は得られる見込みがない</t>
    </r>
  </si>
  <si>
    <r>
      <rPr>
        <sz val="11"/>
        <color theme="1"/>
        <rFont val="ＭＳ 明朝"/>
        <family val="1"/>
        <charset val="128"/>
      </rPr>
      <t>幹部の関心が低い</t>
    </r>
  </si>
  <si>
    <r>
      <rPr>
        <sz val="11"/>
        <color theme="1"/>
        <rFont val="ＭＳ 明朝"/>
        <family val="1"/>
        <charset val="128"/>
      </rPr>
      <t>担当課の理解が得られない</t>
    </r>
  </si>
  <si>
    <r>
      <rPr>
        <sz val="11"/>
        <color theme="1"/>
        <rFont val="ＭＳ 明朝"/>
        <family val="1"/>
        <charset val="128"/>
      </rPr>
      <t>情報の収集・活用に関する個人情報保護等の制約</t>
    </r>
  </si>
  <si>
    <r>
      <rPr>
        <sz val="11"/>
        <color theme="1"/>
        <rFont val="ＭＳ 明朝"/>
        <family val="1"/>
        <charset val="128"/>
      </rPr>
      <t>仕様書の作成方法が分からない</t>
    </r>
  </si>
  <si>
    <r>
      <t>Q17.</t>
    </r>
    <r>
      <rPr>
        <sz val="11"/>
        <color theme="1"/>
        <rFont val="ＭＳ 明朝"/>
        <family val="1"/>
        <charset val="128"/>
      </rPr>
      <t>貴市区における部署間をまたぐ庁内のデータ利活用（統計データ等の収集、編</t>
    </r>
    <phoneticPr fontId="2"/>
  </si>
  <si>
    <r>
      <rPr>
        <sz val="11"/>
        <color theme="1"/>
        <rFont val="ＭＳ 明朝"/>
        <family val="1"/>
        <charset val="128"/>
      </rPr>
      <t>各部署が保有しているデータを一覧できるリスト</t>
    </r>
  </si>
  <si>
    <r>
      <rPr>
        <sz val="11"/>
        <color theme="1"/>
        <rFont val="ＭＳ 明朝"/>
        <family val="1"/>
        <charset val="128"/>
      </rPr>
      <t>各部署が保有しているデータを自由に利用できる庁内ポータルサイト</t>
    </r>
  </si>
  <si>
    <r>
      <rPr>
        <sz val="11"/>
        <color theme="1"/>
        <rFont val="ＭＳ 明朝"/>
        <family val="1"/>
        <charset val="128"/>
      </rPr>
      <t>庁内でデータを相互利用するために構築された情報システム</t>
    </r>
  </si>
  <si>
    <r>
      <rPr>
        <sz val="11"/>
        <color theme="1"/>
        <rFont val="ＭＳ 明朝"/>
        <family val="1"/>
        <charset val="128"/>
      </rPr>
      <t>いずれもない</t>
    </r>
  </si>
  <si>
    <r>
      <t>Q18.</t>
    </r>
    <r>
      <rPr>
        <sz val="11"/>
        <color theme="1"/>
        <rFont val="ＭＳ 明朝"/>
        <family val="1"/>
        <charset val="128"/>
      </rPr>
      <t>貴市区におけるデータ利活用（統計データ等の収集、編集・加工、分析）のた</t>
    </r>
    <phoneticPr fontId="2"/>
  </si>
  <si>
    <r>
      <rPr>
        <sz val="11"/>
        <color theme="1"/>
        <rFont val="ＭＳ 明朝"/>
        <family val="1"/>
        <charset val="128"/>
      </rPr>
      <t>データ分析に係る各種プラットフォームの構築</t>
    </r>
  </si>
  <si>
    <r>
      <rPr>
        <sz val="11"/>
        <color theme="1"/>
        <rFont val="ＭＳ 明朝"/>
        <family val="1"/>
        <charset val="128"/>
      </rPr>
      <t>事業担当課がデータ分析を実施する際の専門的助言・技術的支援</t>
    </r>
  </si>
  <si>
    <r>
      <rPr>
        <sz val="11"/>
        <color theme="1"/>
        <rFont val="ＭＳ 明朝"/>
        <family val="1"/>
        <charset val="128"/>
      </rPr>
      <t>統計解析や外部専門家の助言を活用した詳細・高度な分析</t>
    </r>
  </si>
  <si>
    <r>
      <rPr>
        <sz val="11"/>
        <color theme="1"/>
        <rFont val="ＭＳ 明朝"/>
        <family val="1"/>
        <charset val="128"/>
      </rPr>
      <t>分野の異なる複数のデータを組み合わせた分析</t>
    </r>
  </si>
  <si>
    <r>
      <rPr>
        <sz val="11"/>
        <color theme="1"/>
        <rFont val="ＭＳ 明朝"/>
        <family val="1"/>
        <charset val="128"/>
      </rPr>
      <t>人流データなどのビッグデータの分析</t>
    </r>
  </si>
  <si>
    <r>
      <rPr>
        <sz val="11"/>
        <color theme="1"/>
        <rFont val="ＭＳ 明朝"/>
        <family val="1"/>
        <charset val="128"/>
      </rPr>
      <t>いずれも行っていない</t>
    </r>
  </si>
  <si>
    <r>
      <t>Q19.</t>
    </r>
    <r>
      <rPr>
        <sz val="11"/>
        <color theme="1"/>
        <rFont val="ＭＳ 明朝"/>
        <family val="1"/>
        <charset val="128"/>
      </rPr>
      <t>貴市区におけるデータ利活用（統計データ等の収集、編集・加工、分析）を通</t>
    </r>
    <phoneticPr fontId="2"/>
  </si>
  <si>
    <r>
      <rPr>
        <sz val="11"/>
        <color theme="1"/>
        <rFont val="ＭＳ 明朝"/>
        <family val="1"/>
        <charset val="128"/>
      </rPr>
      <t>計画の策定の際のエビデンスとして活用</t>
    </r>
  </si>
  <si>
    <r>
      <rPr>
        <sz val="11"/>
        <color theme="1"/>
        <rFont val="ＭＳ 明朝"/>
        <family val="1"/>
        <charset val="128"/>
      </rPr>
      <t>政策の企画・立案の際のエビデンスとして活用</t>
    </r>
  </si>
  <si>
    <r>
      <rPr>
        <sz val="11"/>
        <color theme="1"/>
        <rFont val="ＭＳ 明朝"/>
        <family val="1"/>
        <charset val="128"/>
      </rPr>
      <t>政策の検証・評価の際のエビデンスとして活用</t>
    </r>
  </si>
  <si>
    <r>
      <rPr>
        <sz val="11"/>
        <color theme="1"/>
        <rFont val="ＭＳ 明朝"/>
        <family val="1"/>
        <charset val="128"/>
      </rPr>
      <t>組織改革や人材育成のためのエビデンスとして活用</t>
    </r>
  </si>
  <si>
    <r>
      <rPr>
        <sz val="11"/>
        <color theme="1"/>
        <rFont val="ＭＳ 明朝"/>
        <family val="1"/>
        <charset val="128"/>
      </rPr>
      <t>データの分析結果に基づく住民への情報提供</t>
    </r>
  </si>
  <si>
    <r>
      <rPr>
        <sz val="11"/>
        <color theme="1"/>
        <rFont val="ＭＳ 明朝"/>
        <family val="1"/>
        <charset val="128"/>
      </rPr>
      <t>データの分析結果に基づく外部への情報提供・</t>
    </r>
    <r>
      <rPr>
        <sz val="11"/>
        <color theme="1"/>
        <rFont val="Times New Roman"/>
        <family val="1"/>
      </rPr>
      <t>PR</t>
    </r>
  </si>
  <si>
    <r>
      <rPr>
        <sz val="11"/>
        <color theme="1"/>
        <rFont val="ＭＳ 明朝"/>
        <family val="1"/>
        <charset val="128"/>
      </rPr>
      <t>オープンデータは公開していない</t>
    </r>
  </si>
  <si>
    <r>
      <rPr>
        <sz val="11"/>
        <color theme="1"/>
        <rFont val="ＭＳ 明朝"/>
        <family val="1"/>
        <charset val="128"/>
      </rPr>
      <t>自団体の公式サイト上でオープンデータを公開中</t>
    </r>
  </si>
  <si>
    <r>
      <rPr>
        <sz val="11"/>
        <color theme="1"/>
        <rFont val="ＭＳ 明朝"/>
        <family val="1"/>
        <charset val="128"/>
      </rPr>
      <t>都道府県が運営する外部のサイト上でオープンデータを公開中</t>
    </r>
  </si>
  <si>
    <r>
      <rPr>
        <sz val="11"/>
        <color theme="1"/>
        <rFont val="ＭＳ 明朝"/>
        <family val="1"/>
        <charset val="128"/>
      </rPr>
      <t>民間事業者が運営する外部のサイト上でオープンデータを公開中</t>
    </r>
  </si>
  <si>
    <r>
      <rPr>
        <sz val="11"/>
        <color theme="1"/>
        <rFont val="ＭＳ 明朝"/>
        <family val="1"/>
        <charset val="128"/>
      </rPr>
      <t>中央省庁所管のサイト（国土地理院等）上でオープンデータを公開中</t>
    </r>
  </si>
  <si>
    <r>
      <rPr>
        <sz val="11"/>
        <color theme="1"/>
        <rFont val="ＭＳ 明朝"/>
        <family val="1"/>
        <charset val="128"/>
      </rPr>
      <t>広域連携（一部事務組合、連携中枢都市圏等）で運営されているサイト上でオープンデータを公開中</t>
    </r>
  </si>
  <si>
    <r>
      <rPr>
        <sz val="11"/>
        <color theme="1"/>
        <rFont val="ＭＳ 明朝"/>
        <family val="1"/>
        <charset val="128"/>
      </rPr>
      <t>管理職を含むオープンデータ関連業務を専任で遂行する職員を</t>
    </r>
    <r>
      <rPr>
        <sz val="11"/>
        <color theme="1"/>
        <rFont val="Times New Roman"/>
        <family val="1"/>
      </rPr>
      <t>2</t>
    </r>
    <r>
      <rPr>
        <sz val="11"/>
        <color theme="1"/>
        <rFont val="ＭＳ 明朝"/>
        <family val="1"/>
        <charset val="128"/>
      </rPr>
      <t>人以上置いている</t>
    </r>
  </si>
  <si>
    <r>
      <rPr>
        <sz val="11"/>
        <color theme="1"/>
        <rFont val="ＭＳ 明朝"/>
        <family val="1"/>
        <charset val="128"/>
      </rPr>
      <t>オープンデータ関連業務を専任で遂行する職員を</t>
    </r>
    <r>
      <rPr>
        <sz val="11"/>
        <color theme="1"/>
        <rFont val="Times New Roman"/>
        <family val="1"/>
      </rPr>
      <t>2</t>
    </r>
    <r>
      <rPr>
        <sz val="11"/>
        <color theme="1"/>
        <rFont val="ＭＳ 明朝"/>
        <family val="1"/>
        <charset val="128"/>
      </rPr>
      <t>人以上置いている</t>
    </r>
  </si>
  <si>
    <r>
      <rPr>
        <sz val="11"/>
        <color theme="1"/>
        <rFont val="ＭＳ 明朝"/>
        <family val="1"/>
        <charset val="128"/>
      </rPr>
      <t>オープンデータ関連業務を専任で遂行する職員を</t>
    </r>
    <r>
      <rPr>
        <sz val="11"/>
        <color theme="1"/>
        <rFont val="Times New Roman"/>
        <family val="1"/>
      </rPr>
      <t>1</t>
    </r>
    <r>
      <rPr>
        <sz val="11"/>
        <color theme="1"/>
        <rFont val="ＭＳ 明朝"/>
        <family val="1"/>
        <charset val="128"/>
      </rPr>
      <t>人置いている</t>
    </r>
  </si>
  <si>
    <r>
      <rPr>
        <sz val="11"/>
        <color theme="1"/>
        <rFont val="ＭＳ 明朝"/>
        <family val="1"/>
        <charset val="128"/>
      </rPr>
      <t>他の業務と兼任だが、オープンデータに係る業務を遂行する職員を</t>
    </r>
    <r>
      <rPr>
        <sz val="11"/>
        <color theme="1"/>
        <rFont val="Times New Roman"/>
        <family val="1"/>
      </rPr>
      <t>2</t>
    </r>
    <r>
      <rPr>
        <sz val="11"/>
        <color theme="1"/>
        <rFont val="ＭＳ 明朝"/>
        <family val="1"/>
        <charset val="128"/>
      </rPr>
      <t>人以上置いている</t>
    </r>
  </si>
  <si>
    <r>
      <rPr>
        <sz val="11"/>
        <color theme="1"/>
        <rFont val="ＭＳ 明朝"/>
        <family val="1"/>
        <charset val="128"/>
      </rPr>
      <t>他の業務と兼任だが、オープンデータに係る業務を遂行する職員を</t>
    </r>
    <r>
      <rPr>
        <sz val="11"/>
        <color theme="1"/>
        <rFont val="Times New Roman"/>
        <family val="1"/>
      </rPr>
      <t>1</t>
    </r>
    <r>
      <rPr>
        <sz val="11"/>
        <color theme="1"/>
        <rFont val="ＭＳ 明朝"/>
        <family val="1"/>
        <charset val="128"/>
      </rPr>
      <t>人置いている</t>
    </r>
  </si>
  <si>
    <r>
      <rPr>
        <sz val="11"/>
        <color theme="1"/>
        <rFont val="ＭＳ 明朝"/>
        <family val="1"/>
        <charset val="128"/>
      </rPr>
      <t>担当職員を置いていない</t>
    </r>
  </si>
  <si>
    <r>
      <rPr>
        <sz val="11"/>
        <color theme="1"/>
        <rFont val="ＭＳ 明朝"/>
        <family val="1"/>
        <charset val="128"/>
      </rPr>
      <t>職員の業務負担の低減につながった事例がある</t>
    </r>
  </si>
  <si>
    <r>
      <rPr>
        <sz val="11"/>
        <color theme="1"/>
        <rFont val="ＭＳ 明朝"/>
        <family val="1"/>
        <charset val="128"/>
      </rPr>
      <t>政策立案につながった事例がある</t>
    </r>
  </si>
  <si>
    <r>
      <rPr>
        <sz val="11"/>
        <color theme="1"/>
        <rFont val="ＭＳ 明朝"/>
        <family val="1"/>
        <charset val="128"/>
      </rPr>
      <t>住民サービスの向上につながった事例がある</t>
    </r>
  </si>
  <si>
    <r>
      <rPr>
        <sz val="11"/>
        <color theme="1"/>
        <rFont val="ＭＳ 明朝"/>
        <family val="1"/>
        <charset val="128"/>
      </rPr>
      <t>災害時や緊急事態といった事象における活用事例がある</t>
    </r>
  </si>
  <si>
    <r>
      <rPr>
        <sz val="11"/>
        <color theme="1"/>
        <rFont val="ＭＳ 明朝"/>
        <family val="1"/>
        <charset val="128"/>
      </rPr>
      <t>複数の市区町村を巻き込んだ広域の活用事例がある</t>
    </r>
  </si>
  <si>
    <r>
      <rPr>
        <sz val="11"/>
        <color theme="1"/>
        <rFont val="ＭＳ 明朝"/>
        <family val="1"/>
        <charset val="128"/>
      </rPr>
      <t>民間事業者と連携した活用事例がある</t>
    </r>
  </si>
  <si>
    <r>
      <rPr>
        <sz val="11"/>
        <color theme="1"/>
        <rFont val="ＭＳ 明朝"/>
        <family val="1"/>
        <charset val="128"/>
      </rPr>
      <t>オープンデータを活用した事例はまだない</t>
    </r>
  </si>
  <si>
    <r>
      <t>Q23.</t>
    </r>
    <r>
      <rPr>
        <sz val="11"/>
        <color theme="1"/>
        <rFont val="ＭＳ 明朝"/>
        <family val="1"/>
        <charset val="128"/>
      </rPr>
      <t>オープンデータに取組むにあたっての（未着手の団体の場合、着手することを</t>
    </r>
    <phoneticPr fontId="2"/>
  </si>
  <si>
    <r>
      <rPr>
        <sz val="11"/>
        <color theme="1"/>
        <rFont val="ＭＳ 明朝"/>
        <family val="1"/>
        <charset val="128"/>
      </rPr>
      <t>オープンデータの効果・メリット・ニーズが不明確</t>
    </r>
  </si>
  <si>
    <r>
      <rPr>
        <sz val="11"/>
        <color theme="1"/>
        <rFont val="ＭＳ 明朝"/>
        <family val="1"/>
        <charset val="128"/>
      </rPr>
      <t>オープンデータにどう取り組んでよいのか分からない</t>
    </r>
  </si>
  <si>
    <r>
      <rPr>
        <sz val="11"/>
        <color theme="1"/>
        <rFont val="ＭＳ 明朝"/>
        <family val="1"/>
        <charset val="128"/>
      </rPr>
      <t>統括する部門がない</t>
    </r>
  </si>
  <si>
    <r>
      <rPr>
        <sz val="11"/>
        <color theme="1"/>
        <rFont val="ＭＳ 明朝"/>
        <family val="1"/>
        <charset val="128"/>
      </rPr>
      <t>セキュリティ・権利関係が不明瞭</t>
    </r>
  </si>
  <si>
    <r>
      <rPr>
        <sz val="11"/>
        <color theme="1"/>
        <rFont val="ＭＳ 明朝"/>
        <family val="1"/>
        <charset val="128"/>
      </rPr>
      <t>オープンデータとして、出したくないデータがある</t>
    </r>
  </si>
  <si>
    <r>
      <rPr>
        <sz val="11"/>
        <color theme="1"/>
        <rFont val="ＭＳ 明朝"/>
        <family val="1"/>
        <charset val="128"/>
      </rPr>
      <t>オープンデータとして出すデータと出さないデータの仕訳、判断ができない</t>
    </r>
  </si>
  <si>
    <r>
      <rPr>
        <sz val="11"/>
        <color theme="1"/>
        <rFont val="ＭＳ 明朝"/>
        <family val="1"/>
        <charset val="128"/>
      </rPr>
      <t>機械判読に適したデータを用意できない</t>
    </r>
  </si>
  <si>
    <r>
      <rPr>
        <sz val="11"/>
        <color theme="1"/>
        <rFont val="ＭＳ 明朝"/>
        <family val="1"/>
        <charset val="128"/>
      </rPr>
      <t>オープンデータを開始した後の業務プロセスが不明</t>
    </r>
  </si>
  <si>
    <r>
      <rPr>
        <sz val="11"/>
        <color theme="1"/>
        <rFont val="ＭＳ 明朝"/>
        <family val="1"/>
        <charset val="128"/>
      </rPr>
      <t>予算がない</t>
    </r>
  </si>
  <si>
    <r>
      <rPr>
        <sz val="11"/>
        <color theme="1"/>
        <rFont val="ＭＳ 明朝"/>
        <family val="1"/>
        <charset val="128"/>
      </rPr>
      <t>オープンデータを担当する人的リソースがない</t>
    </r>
  </si>
  <si>
    <r>
      <rPr>
        <sz val="11"/>
        <color theme="1"/>
        <rFont val="ＭＳ 明朝"/>
        <family val="1"/>
        <charset val="128"/>
      </rPr>
      <t>首長の理解が得られない</t>
    </r>
  </si>
  <si>
    <r>
      <rPr>
        <sz val="11"/>
        <color theme="1"/>
        <rFont val="ＭＳ 明朝"/>
        <family val="1"/>
        <charset val="128"/>
      </rPr>
      <t>組織内部の合意形成が得られない</t>
    </r>
  </si>
  <si>
    <r>
      <rPr>
        <sz val="11"/>
        <color theme="1"/>
        <rFont val="ＭＳ 明朝"/>
        <family val="1"/>
        <charset val="128"/>
      </rPr>
      <t>業務量の増加が予想されるため、導入できていない</t>
    </r>
  </si>
  <si>
    <r>
      <rPr>
        <sz val="11"/>
        <color theme="1"/>
        <rFont val="ＭＳ 明朝"/>
        <family val="1"/>
        <charset val="128"/>
      </rPr>
      <t>オープンデータの利活用が進まない</t>
    </r>
  </si>
  <si>
    <r>
      <rPr>
        <sz val="11"/>
        <color theme="1"/>
        <rFont val="ＭＳ 明朝"/>
        <family val="1"/>
        <charset val="128"/>
      </rPr>
      <t>他の地方公共団体と連携できない</t>
    </r>
  </si>
  <si>
    <r>
      <rPr>
        <sz val="11"/>
        <color theme="1"/>
        <rFont val="ＭＳ 明朝"/>
        <family val="1"/>
        <charset val="128"/>
      </rPr>
      <t>自団体にオープンデータの知識がある職員がいない</t>
    </r>
  </si>
  <si>
    <r>
      <rPr>
        <sz val="11"/>
        <color theme="1"/>
        <rFont val="ＭＳ 明朝"/>
        <family val="1"/>
        <charset val="128"/>
      </rPr>
      <t>特に課題や問題点はない</t>
    </r>
  </si>
  <si>
    <r>
      <t>Q24.</t>
    </r>
    <r>
      <rPr>
        <sz val="11"/>
        <color theme="1"/>
        <rFont val="ＭＳ 明朝"/>
        <family val="1"/>
        <charset val="128"/>
      </rPr>
      <t>貴市区における申請・届出等の各種手続にかかるオンラインシステムに関する</t>
    </r>
    <phoneticPr fontId="2"/>
  </si>
  <si>
    <r>
      <rPr>
        <sz val="11"/>
        <color theme="1"/>
        <rFont val="ＭＳ 明朝"/>
        <family val="1"/>
        <charset val="128"/>
      </rPr>
      <t>公共事業にかかる電子入札</t>
    </r>
  </si>
  <si>
    <r>
      <rPr>
        <sz val="11"/>
        <color theme="1"/>
        <rFont val="ＭＳ 明朝"/>
        <family val="1"/>
        <charset val="128"/>
      </rPr>
      <t>物品調達（非公共事業）にかかる電子入札</t>
    </r>
  </si>
  <si>
    <r>
      <rPr>
        <sz val="11"/>
        <color theme="1"/>
        <rFont val="ＭＳ 明朝"/>
        <family val="1"/>
        <charset val="128"/>
      </rPr>
      <t>手数料等の歳入の電子納付</t>
    </r>
  </si>
  <si>
    <r>
      <rPr>
        <sz val="11"/>
        <color theme="1"/>
        <rFont val="ＭＳ 明朝"/>
        <family val="1"/>
        <charset val="128"/>
      </rPr>
      <t>公共施設の予約管理</t>
    </r>
  </si>
  <si>
    <r>
      <rPr>
        <sz val="11"/>
        <color theme="1"/>
        <rFont val="ＭＳ 明朝"/>
        <family val="1"/>
        <charset val="128"/>
      </rPr>
      <t>図書館の蔵書検索・予約</t>
    </r>
  </si>
  <si>
    <r>
      <rPr>
        <sz val="11"/>
        <color theme="1"/>
        <rFont val="ＭＳ 明朝"/>
        <family val="1"/>
        <charset val="128"/>
      </rPr>
      <t>特に行っていない</t>
    </r>
  </si>
  <si>
    <r>
      <rPr>
        <sz val="11"/>
        <color theme="1"/>
        <rFont val="ＭＳ 明朝"/>
        <family val="1"/>
        <charset val="128"/>
      </rPr>
      <t>公式の広域的組織における情報・意見交換（一部事務組合や広域の協議会等）</t>
    </r>
  </si>
  <si>
    <r>
      <rPr>
        <sz val="11"/>
        <color theme="1"/>
        <rFont val="ＭＳ 明朝"/>
        <family val="1"/>
        <charset val="128"/>
      </rPr>
      <t>職員の日常業務における情報・意見交換（連絡会等）</t>
    </r>
  </si>
  <si>
    <r>
      <rPr>
        <sz val="11"/>
        <color theme="1"/>
        <rFont val="ＭＳ 明朝"/>
        <family val="1"/>
        <charset val="128"/>
      </rPr>
      <t>合同の自主的な勉強会での情報・意見交換</t>
    </r>
  </si>
  <si>
    <r>
      <rPr>
        <sz val="11"/>
        <color theme="1"/>
        <rFont val="ＭＳ 明朝"/>
        <family val="1"/>
        <charset val="128"/>
      </rPr>
      <t>職員個人の</t>
    </r>
    <r>
      <rPr>
        <sz val="11"/>
        <color theme="1"/>
        <rFont val="Times New Roman"/>
        <family val="1"/>
      </rPr>
      <t>SNS</t>
    </r>
    <r>
      <rPr>
        <sz val="11"/>
        <color theme="1"/>
        <rFont val="ＭＳ 明朝"/>
        <family val="1"/>
        <charset val="128"/>
      </rPr>
      <t>を利用した情報・意見交換</t>
    </r>
  </si>
  <si>
    <r>
      <rPr>
        <sz val="11"/>
        <color theme="1"/>
        <rFont val="ＭＳ 明朝"/>
        <family val="1"/>
        <charset val="128"/>
      </rPr>
      <t>デジタル化・</t>
    </r>
    <r>
      <rPr>
        <sz val="11"/>
        <color theme="1"/>
        <rFont val="Times New Roman"/>
        <family val="1"/>
      </rPr>
      <t>DX</t>
    </r>
    <r>
      <rPr>
        <sz val="11"/>
        <color theme="1"/>
        <rFont val="ＭＳ 明朝"/>
        <family val="1"/>
        <charset val="128"/>
      </rPr>
      <t>に関する計画や方針等の共同策定</t>
    </r>
  </si>
  <si>
    <r>
      <rPr>
        <sz val="11"/>
        <color theme="1"/>
        <rFont val="ＭＳ 明朝"/>
        <family val="1"/>
        <charset val="128"/>
      </rPr>
      <t>自団体の計画や方針等の策定に対する都道府県からの支援・助言</t>
    </r>
  </si>
  <si>
    <r>
      <rPr>
        <sz val="11"/>
        <color theme="1"/>
        <rFont val="ＭＳ 明朝"/>
        <family val="1"/>
        <charset val="128"/>
      </rPr>
      <t>デジタル技術やデータを活用した事務の共同実施やサービスの共同提供　</t>
    </r>
  </si>
  <si>
    <r>
      <rPr>
        <sz val="11"/>
        <color theme="1"/>
        <rFont val="ＭＳ 明朝"/>
        <family val="1"/>
        <charset val="128"/>
      </rPr>
      <t>デジタル技術又はデータの利活用に関する共同研究や実証実験</t>
    </r>
  </si>
  <si>
    <r>
      <rPr>
        <sz val="11"/>
        <color theme="1"/>
        <rFont val="ＭＳ 明朝"/>
        <family val="1"/>
        <charset val="128"/>
      </rPr>
      <t>住民や事業者情報等の連携</t>
    </r>
  </si>
  <si>
    <r>
      <rPr>
        <sz val="11"/>
        <color theme="1"/>
        <rFont val="ＭＳ 明朝"/>
        <family val="1"/>
        <charset val="128"/>
      </rPr>
      <t>オープンデータの共同整備・利用</t>
    </r>
  </si>
  <si>
    <r>
      <rPr>
        <sz val="11"/>
        <color theme="1"/>
        <rFont val="ＭＳ 明朝"/>
        <family val="1"/>
        <charset val="128"/>
      </rPr>
      <t>デジタル化・</t>
    </r>
    <r>
      <rPr>
        <sz val="11"/>
        <color theme="1"/>
        <rFont val="Times New Roman"/>
        <family val="1"/>
      </rPr>
      <t>DX</t>
    </r>
    <r>
      <rPr>
        <sz val="11"/>
        <color theme="1"/>
        <rFont val="ＭＳ 明朝"/>
        <family val="1"/>
        <charset val="128"/>
      </rPr>
      <t>に関する都道府県職員との合同研修</t>
    </r>
  </si>
  <si>
    <r>
      <rPr>
        <sz val="11"/>
        <color theme="1"/>
        <rFont val="ＭＳ 明朝"/>
        <family val="1"/>
        <charset val="128"/>
      </rPr>
      <t>都道府県が主催する市区職員を対象とした研修</t>
    </r>
  </si>
  <si>
    <r>
      <rPr>
        <sz val="11"/>
        <color theme="1"/>
        <rFont val="ＭＳ 明朝"/>
        <family val="1"/>
        <charset val="128"/>
      </rPr>
      <t>デジタル人材（外部デジタル人材を含む）の確保・シェア（人材バンク等）</t>
    </r>
  </si>
  <si>
    <r>
      <rPr>
        <sz val="11"/>
        <color theme="1"/>
        <rFont val="ＭＳ 明朝"/>
        <family val="1"/>
        <charset val="128"/>
      </rPr>
      <t>都道府県からの人材の派遣</t>
    </r>
  </si>
  <si>
    <r>
      <rPr>
        <sz val="11"/>
        <color theme="1"/>
        <rFont val="ＭＳ 明朝"/>
        <family val="1"/>
        <charset val="128"/>
      </rPr>
      <t>デジタル技術やデータを活用した事務の共同実施やサービスの共同提供</t>
    </r>
  </si>
  <si>
    <r>
      <rPr>
        <sz val="11"/>
        <color theme="1"/>
        <rFont val="ＭＳ 明朝"/>
        <family val="1"/>
        <charset val="128"/>
      </rPr>
      <t>デジタル化・</t>
    </r>
    <r>
      <rPr>
        <sz val="11"/>
        <color theme="1"/>
        <rFont val="Times New Roman"/>
        <family val="1"/>
      </rPr>
      <t>DX</t>
    </r>
    <r>
      <rPr>
        <sz val="11"/>
        <color theme="1"/>
        <rFont val="ＭＳ 明朝"/>
        <family val="1"/>
        <charset val="128"/>
      </rPr>
      <t>に関する合同研修</t>
    </r>
  </si>
  <si>
    <r>
      <rPr>
        <sz val="11"/>
        <color theme="1"/>
        <rFont val="ＭＳ 明朝"/>
        <family val="1"/>
        <charset val="128"/>
      </rPr>
      <t>現在、実施している</t>
    </r>
  </si>
  <si>
    <r>
      <rPr>
        <sz val="11"/>
        <color theme="1"/>
        <rFont val="ＭＳ 明朝"/>
        <family val="1"/>
        <charset val="128"/>
      </rPr>
      <t>実施する予定で具体的に検討中</t>
    </r>
  </si>
  <si>
    <r>
      <rPr>
        <sz val="11"/>
        <color theme="1"/>
        <rFont val="ＭＳ 明朝"/>
        <family val="1"/>
        <charset val="128"/>
      </rPr>
      <t>実施する必要性は感じているが、具体的な動きはない</t>
    </r>
  </si>
  <si>
    <r>
      <rPr>
        <sz val="11"/>
        <color theme="1"/>
        <rFont val="ＭＳ 明朝"/>
        <family val="1"/>
        <charset val="128"/>
      </rPr>
      <t>特に実施する必要性は感じていない</t>
    </r>
  </si>
  <si>
    <r>
      <t>Q29(6).</t>
    </r>
    <r>
      <rPr>
        <sz val="11"/>
        <color theme="1"/>
        <rFont val="ＭＳ 明朝"/>
        <family val="1"/>
        <charset val="128"/>
      </rPr>
      <t>デジタル技術を活用した住民間または住民と行政間での合意形成や政策提案</t>
    </r>
    <phoneticPr fontId="2"/>
  </si>
  <si>
    <r>
      <rPr>
        <sz val="11"/>
        <color theme="1"/>
        <rFont val="ＭＳ 明朝"/>
        <family val="1"/>
        <charset val="128"/>
      </rPr>
      <t>基礎的な</t>
    </r>
    <r>
      <rPr>
        <sz val="11"/>
        <color theme="1"/>
        <rFont val="Times New Roman"/>
        <family val="1"/>
      </rPr>
      <t>ICT</t>
    </r>
    <r>
      <rPr>
        <sz val="11"/>
        <color theme="1"/>
        <rFont val="ＭＳ 明朝"/>
        <family val="1"/>
        <charset val="128"/>
      </rPr>
      <t>リテラシー（</t>
    </r>
    <r>
      <rPr>
        <sz val="11"/>
        <color theme="1"/>
        <rFont val="Times New Roman"/>
        <family val="1"/>
      </rPr>
      <t>Word</t>
    </r>
    <r>
      <rPr>
        <sz val="11"/>
        <color theme="1"/>
        <rFont val="ＭＳ 明朝"/>
        <family val="1"/>
        <charset val="128"/>
      </rPr>
      <t>・</t>
    </r>
    <r>
      <rPr>
        <sz val="11"/>
        <color theme="1"/>
        <rFont val="Times New Roman"/>
        <family val="1"/>
      </rPr>
      <t>Excel</t>
    </r>
    <r>
      <rPr>
        <sz val="11"/>
        <color theme="1"/>
        <rFont val="ＭＳ 明朝"/>
        <family val="1"/>
        <charset val="128"/>
      </rPr>
      <t>の利用等）</t>
    </r>
  </si>
  <si>
    <r>
      <t>ICT</t>
    </r>
    <r>
      <rPr>
        <sz val="11"/>
        <color theme="1"/>
        <rFont val="ＭＳ 明朝"/>
        <family val="1"/>
        <charset val="128"/>
      </rPr>
      <t>活用に関する初歩的スキル（ローコード・ノーコード開発等）</t>
    </r>
  </si>
  <si>
    <r>
      <t>ICT</t>
    </r>
    <r>
      <rPr>
        <sz val="11"/>
        <color theme="1"/>
        <rFont val="ＭＳ 明朝"/>
        <family val="1"/>
        <charset val="128"/>
      </rPr>
      <t>活用に関する専門的スキル（プログラミング等）</t>
    </r>
  </si>
  <si>
    <r>
      <rPr>
        <sz val="11"/>
        <color theme="1"/>
        <rFont val="ＭＳ 明朝"/>
        <family val="1"/>
        <charset val="128"/>
      </rPr>
      <t>初歩的なデータ分析能力（クロス集計等）</t>
    </r>
  </si>
  <si>
    <r>
      <rPr>
        <sz val="11"/>
        <color theme="1"/>
        <rFont val="ＭＳ 明朝"/>
        <family val="1"/>
        <charset val="128"/>
      </rPr>
      <t>高度なデータ分析能力（統計解析等）</t>
    </r>
  </si>
  <si>
    <r>
      <t>AI</t>
    </r>
    <r>
      <rPr>
        <sz val="11"/>
        <color theme="1"/>
        <rFont val="ＭＳ 明朝"/>
        <family val="1"/>
        <charset val="128"/>
      </rPr>
      <t>やブロックチェーン技術など最先端の</t>
    </r>
    <r>
      <rPr>
        <sz val="11"/>
        <color theme="1"/>
        <rFont val="Times New Roman"/>
        <family val="1"/>
      </rPr>
      <t>ICT</t>
    </r>
    <r>
      <rPr>
        <sz val="11"/>
        <color theme="1"/>
        <rFont val="ＭＳ 明朝"/>
        <family val="1"/>
        <charset val="128"/>
      </rPr>
      <t>に関する知識</t>
    </r>
  </si>
  <si>
    <r>
      <rPr>
        <sz val="11"/>
        <color theme="1"/>
        <rFont val="ＭＳ 明朝"/>
        <family val="1"/>
        <charset val="128"/>
      </rPr>
      <t>情報セキュリティに関する知識</t>
    </r>
  </si>
  <si>
    <r>
      <rPr>
        <sz val="11"/>
        <color theme="1"/>
        <rFont val="ＭＳ 明朝"/>
        <family val="1"/>
        <charset val="128"/>
      </rPr>
      <t>庁内に導入されているシステムやツールについての知識</t>
    </r>
  </si>
  <si>
    <r>
      <t>ICT</t>
    </r>
    <r>
      <rPr>
        <sz val="11"/>
        <color theme="1"/>
        <rFont val="ＭＳ 明朝"/>
        <family val="1"/>
        <charset val="128"/>
      </rPr>
      <t>活用に関する法律・条例等の知識</t>
    </r>
  </si>
  <si>
    <r>
      <rPr>
        <sz val="11"/>
        <color theme="1"/>
        <rFont val="ＭＳ 明朝"/>
        <family val="1"/>
        <charset val="128"/>
      </rPr>
      <t>業務に</t>
    </r>
    <r>
      <rPr>
        <sz val="11"/>
        <color theme="1"/>
        <rFont val="Times New Roman"/>
        <family val="1"/>
      </rPr>
      <t>ICT</t>
    </r>
    <r>
      <rPr>
        <sz val="11"/>
        <color theme="1"/>
        <rFont val="ＭＳ 明朝"/>
        <family val="1"/>
        <charset val="128"/>
      </rPr>
      <t>の導入を発案できる発想力</t>
    </r>
  </si>
  <si>
    <r>
      <t>UI</t>
    </r>
    <r>
      <rPr>
        <sz val="11"/>
        <color theme="1"/>
        <rFont val="ＭＳ 明朝"/>
        <family val="1"/>
        <charset val="128"/>
      </rPr>
      <t>・</t>
    </r>
    <r>
      <rPr>
        <sz val="11"/>
        <color theme="1"/>
        <rFont val="Times New Roman"/>
        <family val="1"/>
      </rPr>
      <t>UX</t>
    </r>
    <r>
      <rPr>
        <sz val="11"/>
        <color theme="1"/>
        <rFont val="ＭＳ 明朝"/>
        <family val="1"/>
        <charset val="128"/>
      </rPr>
      <t>を意識したシステムや業務プロセスを設計するデザイン力</t>
    </r>
  </si>
  <si>
    <r>
      <t>ICT</t>
    </r>
    <r>
      <rPr>
        <sz val="11"/>
        <color theme="1"/>
        <rFont val="ＭＳ 明朝"/>
        <family val="1"/>
        <charset val="128"/>
      </rPr>
      <t>活用を実現するまでの庁内調整・折衝能力</t>
    </r>
  </si>
  <si>
    <r>
      <rPr>
        <sz val="11"/>
        <color theme="1"/>
        <rFont val="ＭＳ 明朝"/>
        <family val="1"/>
        <charset val="128"/>
      </rPr>
      <t>組織内に</t>
    </r>
    <r>
      <rPr>
        <sz val="11"/>
        <color theme="1"/>
        <rFont val="Times New Roman"/>
        <family val="1"/>
      </rPr>
      <t>ICT</t>
    </r>
    <r>
      <rPr>
        <sz val="11"/>
        <color theme="1"/>
        <rFont val="ＭＳ 明朝"/>
        <family val="1"/>
        <charset val="128"/>
      </rPr>
      <t>活用を意識づけるコーチング能力</t>
    </r>
  </si>
  <si>
    <r>
      <rPr>
        <sz val="11"/>
        <color theme="1"/>
        <rFont val="ＭＳ 明朝"/>
        <family val="1"/>
        <charset val="128"/>
      </rPr>
      <t>組織内に</t>
    </r>
    <r>
      <rPr>
        <sz val="11"/>
        <color theme="1"/>
        <rFont val="Times New Roman"/>
        <family val="1"/>
      </rPr>
      <t>EBPM</t>
    </r>
    <r>
      <rPr>
        <sz val="11"/>
        <color theme="1"/>
        <rFont val="ＭＳ 明朝"/>
        <family val="1"/>
        <charset val="128"/>
      </rPr>
      <t>を定着・浸透させる推進力</t>
    </r>
  </si>
  <si>
    <r>
      <rPr>
        <sz val="11"/>
        <color theme="1"/>
        <rFont val="ＭＳ 明朝"/>
        <family val="1"/>
        <charset val="128"/>
      </rPr>
      <t>仕様書・資料作成能力</t>
    </r>
  </si>
  <si>
    <r>
      <rPr>
        <sz val="11"/>
        <color theme="1"/>
        <rFont val="ＭＳ 明朝"/>
        <family val="1"/>
        <charset val="128"/>
      </rPr>
      <t>事業者との調整交渉能力</t>
    </r>
  </si>
  <si>
    <r>
      <rPr>
        <sz val="11"/>
        <color theme="1"/>
        <rFont val="ＭＳ 明朝"/>
        <family val="1"/>
        <charset val="128"/>
      </rPr>
      <t>専門家とのコネクション</t>
    </r>
  </si>
  <si>
    <r>
      <rPr>
        <sz val="11"/>
        <color theme="1"/>
        <rFont val="ＭＳ 明朝"/>
        <family val="1"/>
        <charset val="128"/>
      </rPr>
      <t>特に求めているスキル・知識はない</t>
    </r>
  </si>
  <si>
    <r>
      <t>Q30(3).</t>
    </r>
    <r>
      <rPr>
        <sz val="11"/>
        <color theme="1"/>
        <rFont val="ＭＳ 明朝"/>
        <family val="1"/>
        <charset val="128"/>
      </rPr>
      <t>その他の一般職員</t>
    </r>
    <r>
      <rPr>
        <sz val="11"/>
        <color theme="1"/>
        <rFont val="Times New Roman"/>
        <family val="1"/>
      </rPr>
      <t>...(MA/3)</t>
    </r>
    <phoneticPr fontId="2"/>
  </si>
  <si>
    <r>
      <rPr>
        <sz val="11"/>
        <color theme="1"/>
        <rFont val="ＭＳ 明朝"/>
        <family val="1"/>
        <charset val="128"/>
      </rPr>
      <t>人員・スキルともに確保できている</t>
    </r>
  </si>
  <si>
    <r>
      <rPr>
        <sz val="11"/>
        <color theme="1"/>
        <rFont val="ＭＳ 明朝"/>
        <family val="1"/>
        <charset val="128"/>
      </rPr>
      <t>人員は確保できているが、スキルに不足がある</t>
    </r>
  </si>
  <si>
    <r>
      <rPr>
        <sz val="11"/>
        <color theme="1"/>
        <rFont val="ＭＳ 明朝"/>
        <family val="1"/>
        <charset val="128"/>
      </rPr>
      <t>スキルは確保できているが、人員が不足している</t>
    </r>
  </si>
  <si>
    <r>
      <rPr>
        <sz val="11"/>
        <color theme="1"/>
        <rFont val="ＭＳ 明朝"/>
        <family val="1"/>
        <charset val="128"/>
      </rPr>
      <t>人員・スキルともに不足している</t>
    </r>
  </si>
  <si>
    <r>
      <rPr>
        <sz val="11"/>
        <color theme="1"/>
        <rFont val="ＭＳ 明朝"/>
        <family val="1"/>
        <charset val="128"/>
      </rPr>
      <t>わからない・把握していない</t>
    </r>
  </si>
  <si>
    <r>
      <rPr>
        <sz val="11"/>
        <color theme="1"/>
        <rFont val="ＭＳ 明朝"/>
        <family val="1"/>
        <charset val="128"/>
      </rPr>
      <t>ほとんどの職員に十分に備わっている</t>
    </r>
  </si>
  <si>
    <r>
      <rPr>
        <sz val="11"/>
        <color theme="1"/>
        <rFont val="ＭＳ 明朝"/>
        <family val="1"/>
        <charset val="128"/>
      </rPr>
      <t>一定数の職員には十分に備わっている</t>
    </r>
  </si>
  <si>
    <r>
      <rPr>
        <sz val="11"/>
        <color theme="1"/>
        <rFont val="ＭＳ 明朝"/>
        <family val="1"/>
        <charset val="128"/>
      </rPr>
      <t>一部の職員には十分に備わっている</t>
    </r>
  </si>
  <si>
    <r>
      <rPr>
        <sz val="11"/>
        <color theme="1"/>
        <rFont val="ＭＳ 明朝"/>
        <family val="1"/>
        <charset val="128"/>
      </rPr>
      <t>ほとんどの職員には十分に備わっていない</t>
    </r>
  </si>
  <si>
    <r>
      <rPr>
        <sz val="11"/>
        <color theme="1"/>
        <rFont val="ＭＳ 明朝"/>
        <family val="1"/>
        <charset val="128"/>
      </rPr>
      <t>ほとんどの職員は意欲的である</t>
    </r>
  </si>
  <si>
    <r>
      <rPr>
        <sz val="11"/>
        <color theme="1"/>
        <rFont val="ＭＳ 明朝"/>
        <family val="1"/>
        <charset val="128"/>
      </rPr>
      <t>一定数の職員は意欲的である</t>
    </r>
  </si>
  <si>
    <r>
      <rPr>
        <sz val="11"/>
        <color theme="1"/>
        <rFont val="ＭＳ 明朝"/>
        <family val="1"/>
        <charset val="128"/>
      </rPr>
      <t>一部の職員は意欲的である</t>
    </r>
  </si>
  <si>
    <r>
      <rPr>
        <sz val="11"/>
        <color theme="1"/>
        <rFont val="ＭＳ 明朝"/>
        <family val="1"/>
        <charset val="128"/>
      </rPr>
      <t>ほとんどの職員は意欲的ではない</t>
    </r>
  </si>
  <si>
    <r>
      <rPr>
        <sz val="11"/>
        <color theme="1"/>
        <rFont val="ＭＳ 明朝"/>
        <family val="1"/>
        <charset val="128"/>
      </rPr>
      <t>策定している</t>
    </r>
  </si>
  <si>
    <r>
      <rPr>
        <sz val="11"/>
        <color theme="1"/>
        <rFont val="ＭＳ 明朝"/>
        <family val="1"/>
        <charset val="128"/>
      </rPr>
      <t>人材育成基本方針の中に記載している</t>
    </r>
  </si>
  <si>
    <r>
      <rPr>
        <sz val="11"/>
        <color theme="1"/>
        <rFont val="ＭＳ 明朝"/>
        <family val="1"/>
        <charset val="128"/>
      </rPr>
      <t>今後、方針又は計画を策定することを検討中</t>
    </r>
  </si>
  <si>
    <r>
      <rPr>
        <sz val="11"/>
        <color theme="1"/>
        <rFont val="ＭＳ 明朝"/>
        <family val="1"/>
        <charset val="128"/>
      </rPr>
      <t>今後、人材育成基本方針の改定によって対応することを検討中</t>
    </r>
  </si>
  <si>
    <r>
      <rPr>
        <sz val="11"/>
        <color theme="1"/>
        <rFont val="ＭＳ 明朝"/>
        <family val="1"/>
        <charset val="128"/>
      </rPr>
      <t>策定しておらず予定もない</t>
    </r>
  </si>
  <si>
    <r>
      <rPr>
        <sz val="11"/>
        <color theme="1"/>
        <rFont val="ＭＳ 明朝"/>
        <family val="1"/>
        <charset val="128"/>
      </rPr>
      <t>職自体を設置していない</t>
    </r>
  </si>
  <si>
    <r>
      <rPr>
        <sz val="11"/>
        <color theme="1"/>
        <rFont val="ＭＳ 明朝"/>
        <family val="1"/>
        <charset val="128"/>
      </rPr>
      <t>市区長が</t>
    </r>
    <r>
      <rPr>
        <sz val="11"/>
        <color theme="1"/>
        <rFont val="Times New Roman"/>
        <family val="1"/>
      </rPr>
      <t>CIO</t>
    </r>
    <r>
      <rPr>
        <sz val="11"/>
        <color theme="1"/>
        <rFont val="ＭＳ 明朝"/>
        <family val="1"/>
        <charset val="128"/>
      </rPr>
      <t>を兼任</t>
    </r>
  </si>
  <si>
    <r>
      <rPr>
        <sz val="11"/>
        <color theme="1"/>
        <rFont val="ＭＳ 明朝"/>
        <family val="1"/>
        <charset val="128"/>
      </rPr>
      <t>市区長以外で内部から任用（外部人材を登用していない）</t>
    </r>
  </si>
  <si>
    <r>
      <rPr>
        <sz val="11"/>
        <color theme="1"/>
        <rFont val="ＭＳ 明朝"/>
        <family val="1"/>
        <charset val="128"/>
      </rPr>
      <t>任期付職員（フルタイム）として任用</t>
    </r>
  </si>
  <si>
    <r>
      <rPr>
        <sz val="11"/>
        <color theme="1"/>
        <rFont val="ＭＳ 明朝"/>
        <family val="1"/>
        <charset val="128"/>
      </rPr>
      <t>任期付短時間職員として任用</t>
    </r>
  </si>
  <si>
    <r>
      <rPr>
        <sz val="11"/>
        <color theme="1"/>
        <rFont val="ＭＳ 明朝"/>
        <family val="1"/>
        <charset val="128"/>
      </rPr>
      <t>会計年度任用職員として任用</t>
    </r>
  </si>
  <si>
    <r>
      <rPr>
        <sz val="11"/>
        <color theme="1"/>
        <rFont val="ＭＳ 明朝"/>
        <family val="1"/>
        <charset val="128"/>
      </rPr>
      <t>特別職非常勤職員として任用</t>
    </r>
  </si>
  <si>
    <r>
      <rPr>
        <sz val="11"/>
        <color theme="1"/>
        <rFont val="ＭＳ 明朝"/>
        <family val="1"/>
        <charset val="128"/>
      </rPr>
      <t>民間企業への業務委託</t>
    </r>
  </si>
  <si>
    <r>
      <rPr>
        <sz val="11"/>
        <color theme="1"/>
        <rFont val="ＭＳ 明朝"/>
        <family val="1"/>
        <charset val="128"/>
      </rPr>
      <t>その他団体・個人への業務委託</t>
    </r>
  </si>
  <si>
    <r>
      <rPr>
        <sz val="11"/>
        <color theme="1"/>
        <rFont val="ＭＳ 明朝"/>
        <family val="1"/>
        <charset val="128"/>
      </rPr>
      <t>民間企業（通信、情報サービス、電気機器、</t>
    </r>
    <r>
      <rPr>
        <sz val="11"/>
        <color theme="1"/>
        <rFont val="Times New Roman"/>
        <family val="1"/>
      </rPr>
      <t>IT</t>
    </r>
    <r>
      <rPr>
        <sz val="11"/>
        <color theme="1"/>
        <rFont val="ＭＳ 明朝"/>
        <family val="1"/>
        <charset val="128"/>
      </rPr>
      <t>コンサル関連）</t>
    </r>
  </si>
  <si>
    <r>
      <rPr>
        <sz val="11"/>
        <color theme="1"/>
        <rFont val="ＭＳ 明朝"/>
        <family val="1"/>
        <charset val="128"/>
      </rPr>
      <t>民間企業（上記以外の業種）</t>
    </r>
  </si>
  <si>
    <r>
      <t>NPO</t>
    </r>
    <r>
      <rPr>
        <sz val="11"/>
        <color theme="1"/>
        <rFont val="ＭＳ 明朝"/>
        <family val="1"/>
        <charset val="128"/>
      </rPr>
      <t>等の非営利団体</t>
    </r>
  </si>
  <si>
    <r>
      <rPr>
        <sz val="11"/>
        <color theme="1"/>
        <rFont val="ＭＳ 明朝"/>
        <family val="1"/>
        <charset val="128"/>
      </rPr>
      <t>大学・研究機関</t>
    </r>
  </si>
  <si>
    <r>
      <rPr>
        <sz val="11"/>
        <color theme="1"/>
        <rFont val="ＭＳ 明朝"/>
        <family val="1"/>
        <charset val="128"/>
      </rPr>
      <t>国の省庁</t>
    </r>
  </si>
  <si>
    <r>
      <rPr>
        <sz val="11"/>
        <color theme="1"/>
        <rFont val="ＭＳ 明朝"/>
        <family val="1"/>
        <charset val="128"/>
      </rPr>
      <t>都道府県</t>
    </r>
  </si>
  <si>
    <r>
      <rPr>
        <sz val="11"/>
        <color theme="1"/>
        <rFont val="ＭＳ 明朝"/>
        <family val="1"/>
        <charset val="128"/>
      </rPr>
      <t>他の市区町村</t>
    </r>
  </si>
  <si>
    <r>
      <rPr>
        <sz val="11"/>
        <color theme="1"/>
        <rFont val="ＭＳ 明朝"/>
        <family val="1"/>
        <charset val="128"/>
      </rPr>
      <t>非該当</t>
    </r>
  </si>
  <si>
    <r>
      <t>Q3.</t>
    </r>
    <r>
      <rPr>
        <sz val="11"/>
        <color theme="1"/>
        <rFont val="ＭＳ 明朝"/>
        <family val="1"/>
        <charset val="128"/>
      </rPr>
      <t>外部デジタル人材の採用に関して、貴市区では職員の給与に関する条例や規則等</t>
    </r>
    <phoneticPr fontId="2"/>
  </si>
  <si>
    <r>
      <rPr>
        <sz val="11"/>
        <color theme="1"/>
        <rFont val="ＭＳ 明朝"/>
        <family val="1"/>
        <charset val="128"/>
      </rPr>
      <t>既に改正済み</t>
    </r>
  </si>
  <si>
    <r>
      <rPr>
        <sz val="11"/>
        <color theme="1"/>
        <rFont val="ＭＳ 明朝"/>
        <family val="1"/>
        <charset val="128"/>
      </rPr>
      <t>今後、改正する方向で検討中</t>
    </r>
  </si>
  <si>
    <r>
      <rPr>
        <sz val="11"/>
        <color theme="1"/>
        <rFont val="ＭＳ 明朝"/>
        <family val="1"/>
        <charset val="128"/>
      </rPr>
      <t>改正の要否を含めて検討中</t>
    </r>
  </si>
  <si>
    <r>
      <rPr>
        <sz val="11"/>
        <color theme="1"/>
        <rFont val="ＭＳ 明朝"/>
        <family val="1"/>
        <charset val="128"/>
      </rPr>
      <t>今後も改正する予定はない</t>
    </r>
  </si>
  <si>
    <r>
      <t>CIO</t>
    </r>
    <r>
      <rPr>
        <sz val="11"/>
        <color theme="1"/>
        <rFont val="ＭＳ 明朝"/>
        <family val="1"/>
        <charset val="128"/>
      </rPr>
      <t>補佐官を設置していない</t>
    </r>
  </si>
  <si>
    <r>
      <rPr>
        <sz val="11"/>
        <color theme="1"/>
        <rFont val="ＭＳ 明朝"/>
        <family val="1"/>
        <charset val="128"/>
      </rPr>
      <t>組織のデジタル化・</t>
    </r>
    <r>
      <rPr>
        <sz val="11"/>
        <color theme="1"/>
        <rFont val="Times New Roman"/>
        <family val="1"/>
      </rPr>
      <t>DX</t>
    </r>
    <r>
      <rPr>
        <sz val="11"/>
        <color theme="1"/>
        <rFont val="ＭＳ 明朝"/>
        <family val="1"/>
        <charset val="128"/>
      </rPr>
      <t>に関する戦略の策定支援</t>
    </r>
  </si>
  <si>
    <r>
      <rPr>
        <sz val="11"/>
        <color theme="1"/>
        <rFont val="ＭＳ 明朝"/>
        <family val="1"/>
        <charset val="128"/>
      </rPr>
      <t>地域社会のデジタル化・</t>
    </r>
    <r>
      <rPr>
        <sz val="11"/>
        <color theme="1"/>
        <rFont val="Times New Roman"/>
        <family val="1"/>
      </rPr>
      <t>DX</t>
    </r>
    <r>
      <rPr>
        <sz val="11"/>
        <color theme="1"/>
        <rFont val="ＭＳ 明朝"/>
        <family val="1"/>
        <charset val="128"/>
      </rPr>
      <t>に関する戦略の策定支援</t>
    </r>
  </si>
  <si>
    <r>
      <rPr>
        <sz val="11"/>
        <color theme="1"/>
        <rFont val="ＭＳ 明朝"/>
        <family val="1"/>
        <charset val="128"/>
      </rPr>
      <t>市区長・幹部職員に対する政策・施策の企画立案に関する支援・助言</t>
    </r>
  </si>
  <si>
    <r>
      <rPr>
        <sz val="11"/>
        <color theme="1"/>
        <rFont val="ＭＳ 明朝"/>
        <family val="1"/>
        <charset val="128"/>
      </rPr>
      <t>一般職員に対する政策・施策の企画立案に関する支援・助言</t>
    </r>
  </si>
  <si>
    <r>
      <rPr>
        <sz val="11"/>
        <color theme="1"/>
        <rFont val="ＭＳ 明朝"/>
        <family val="1"/>
        <charset val="128"/>
      </rPr>
      <t>組織の情報セキュリティに関する支援・助言</t>
    </r>
  </si>
  <si>
    <r>
      <rPr>
        <sz val="11"/>
        <color theme="1"/>
        <rFont val="ＭＳ 明朝"/>
        <family val="1"/>
        <charset val="128"/>
      </rPr>
      <t>デジタル化・</t>
    </r>
    <r>
      <rPr>
        <sz val="11"/>
        <color theme="1"/>
        <rFont val="Times New Roman"/>
        <family val="1"/>
      </rPr>
      <t>DX</t>
    </r>
    <r>
      <rPr>
        <sz val="11"/>
        <color theme="1"/>
        <rFont val="ＭＳ 明朝"/>
        <family val="1"/>
        <charset val="128"/>
      </rPr>
      <t>に関する投資判断の支援・助言</t>
    </r>
  </si>
  <si>
    <r>
      <rPr>
        <sz val="11"/>
        <color theme="1"/>
        <rFont val="ＭＳ 明朝"/>
        <family val="1"/>
        <charset val="128"/>
      </rPr>
      <t>システム導入・更新時の事業者との交渉・対応又は担当者への支援・助言</t>
    </r>
  </si>
  <si>
    <r>
      <rPr>
        <sz val="11"/>
        <color theme="1"/>
        <rFont val="ＭＳ 明朝"/>
        <family val="1"/>
        <charset val="128"/>
      </rPr>
      <t>デジタル人材の採用・育成に関する支援・助言</t>
    </r>
  </si>
  <si>
    <r>
      <rPr>
        <sz val="11"/>
        <color theme="1"/>
        <rFont val="ＭＳ 明朝"/>
        <family val="1"/>
        <charset val="128"/>
      </rPr>
      <t>関連する業界やコミュニティとのコネクションの提供</t>
    </r>
  </si>
  <si>
    <r>
      <rPr>
        <sz val="11"/>
        <color theme="1"/>
        <rFont val="ＭＳ 明朝"/>
        <family val="1"/>
        <charset val="128"/>
      </rPr>
      <t>国および他自治体の政策・施策等に関する情報提供</t>
    </r>
  </si>
  <si>
    <r>
      <rPr>
        <sz val="11"/>
        <color theme="1"/>
        <rFont val="ＭＳ 明朝"/>
        <family val="1"/>
        <charset val="128"/>
      </rPr>
      <t>デジタル技術に関する最新の動向や活用事例等に関する情報提供</t>
    </r>
  </si>
  <si>
    <r>
      <rPr>
        <sz val="11"/>
        <color theme="1"/>
        <rFont val="ＭＳ 明朝"/>
        <family val="1"/>
        <charset val="128"/>
      </rPr>
      <t>求める役割が定まっていない・わからない</t>
    </r>
  </si>
  <si>
    <r>
      <rPr>
        <sz val="11"/>
        <color theme="1"/>
        <rFont val="ＭＳ 明朝"/>
        <family val="1"/>
        <charset val="128"/>
      </rPr>
      <t>人材確保のための自治体間連携</t>
    </r>
  </si>
  <si>
    <r>
      <rPr>
        <sz val="11"/>
        <color theme="1"/>
        <rFont val="ＭＳ 明朝"/>
        <family val="1"/>
        <charset val="128"/>
      </rPr>
      <t>副業・兼業人材の確保</t>
    </r>
  </si>
  <si>
    <r>
      <rPr>
        <sz val="11"/>
        <color theme="1"/>
        <rFont val="ＭＳ 明朝"/>
        <family val="1"/>
        <charset val="128"/>
      </rPr>
      <t>地域内の人材登録・マッチング制度の構築・運用</t>
    </r>
  </si>
  <si>
    <r>
      <rPr>
        <sz val="11"/>
        <color theme="1"/>
        <rFont val="ＭＳ 明朝"/>
        <family val="1"/>
        <charset val="128"/>
      </rPr>
      <t>民間の人材マッチングサービスの利用</t>
    </r>
  </si>
  <si>
    <r>
      <rPr>
        <sz val="11"/>
        <color theme="1"/>
        <rFont val="ＭＳ 明朝"/>
        <family val="1"/>
        <charset val="128"/>
      </rPr>
      <t>地域情報化アドバイザー制度の活用</t>
    </r>
  </si>
  <si>
    <r>
      <rPr>
        <sz val="11"/>
        <color theme="1"/>
        <rFont val="ＭＳ 明朝"/>
        <family val="1"/>
        <charset val="128"/>
      </rPr>
      <t>デジタル専門人材派遣制度（地方創生人材支援制度）の活用</t>
    </r>
  </si>
  <si>
    <r>
      <rPr>
        <sz val="11"/>
        <color theme="1"/>
        <rFont val="ＭＳ 明朝"/>
        <family val="1"/>
        <charset val="128"/>
      </rPr>
      <t>テレワークの許可</t>
    </r>
  </si>
  <si>
    <r>
      <rPr>
        <sz val="11"/>
        <color theme="1"/>
        <rFont val="ＭＳ 明朝"/>
        <family val="1"/>
        <charset val="128"/>
      </rPr>
      <t>フレックス制の導入</t>
    </r>
  </si>
  <si>
    <r>
      <rPr>
        <sz val="11"/>
        <color theme="1"/>
        <rFont val="ＭＳ 明朝"/>
        <family val="1"/>
        <charset val="128"/>
      </rPr>
      <t>特に取組は行っていない</t>
    </r>
  </si>
  <si>
    <r>
      <rPr>
        <sz val="11"/>
        <color theme="1"/>
        <rFont val="ＭＳ 明朝"/>
        <family val="1"/>
        <charset val="128"/>
      </rPr>
      <t>どういった人材が必要なのかわからない</t>
    </r>
  </si>
  <si>
    <r>
      <rPr>
        <sz val="11"/>
        <color theme="1"/>
        <rFont val="ＭＳ 明朝"/>
        <family val="1"/>
        <charset val="128"/>
      </rPr>
      <t>求める人材を見つけられない</t>
    </r>
  </si>
  <si>
    <r>
      <rPr>
        <sz val="11"/>
        <color theme="1"/>
        <rFont val="ＭＳ 明朝"/>
        <family val="1"/>
        <charset val="128"/>
      </rPr>
      <t>適切な報酬・給与水準がわからない</t>
    </r>
  </si>
  <si>
    <r>
      <rPr>
        <sz val="11"/>
        <color theme="1"/>
        <rFont val="ＭＳ 明朝"/>
        <family val="1"/>
        <charset val="128"/>
      </rPr>
      <t>適切な報酬・給与が支払えない</t>
    </r>
  </si>
  <si>
    <r>
      <rPr>
        <sz val="11"/>
        <color theme="1"/>
        <rFont val="ＭＳ 明朝"/>
        <family val="1"/>
        <charset val="128"/>
      </rPr>
      <t>働き方等の勤務条件が折り合わない</t>
    </r>
  </si>
  <si>
    <r>
      <rPr>
        <sz val="11"/>
        <color theme="1"/>
        <rFont val="ＭＳ 明朝"/>
        <family val="1"/>
        <charset val="128"/>
      </rPr>
      <t>前職や（副業・兼業の場合）民間での勤務先等、特定事業者との利害関係に発展しないか心配</t>
    </r>
  </si>
  <si>
    <r>
      <rPr>
        <sz val="11"/>
        <color theme="1"/>
        <rFont val="ＭＳ 明朝"/>
        <family val="1"/>
        <charset val="128"/>
      </rPr>
      <t>内部規則等、民間とは異なるルールを踏まえて業務遂行してもらうのが難しい</t>
    </r>
  </si>
  <si>
    <r>
      <rPr>
        <sz val="11"/>
        <color theme="1"/>
        <rFont val="ＭＳ 明朝"/>
        <family val="1"/>
        <charset val="128"/>
      </rPr>
      <t>外部人材採用による効果がわからない</t>
    </r>
  </si>
  <si>
    <r>
      <rPr>
        <sz val="11"/>
        <color theme="1"/>
        <rFont val="ＭＳ 明朝"/>
        <family val="1"/>
        <charset val="128"/>
      </rPr>
      <t>外部人材に任せる業務の整理が難しい</t>
    </r>
  </si>
  <si>
    <r>
      <rPr>
        <sz val="11"/>
        <color theme="1"/>
        <rFont val="ＭＳ 明朝"/>
        <family val="1"/>
        <charset val="128"/>
      </rPr>
      <t>外部人材の評価が難しい</t>
    </r>
  </si>
  <si>
    <r>
      <rPr>
        <sz val="11"/>
        <color theme="1"/>
        <rFont val="ＭＳ 明朝"/>
        <family val="1"/>
        <charset val="128"/>
      </rPr>
      <t>庁内の合意形成が難しい</t>
    </r>
  </si>
  <si>
    <r>
      <rPr>
        <sz val="11"/>
        <color theme="1"/>
        <rFont val="ＭＳ 明朝"/>
        <family val="1"/>
        <charset val="128"/>
      </rPr>
      <t>一度人材を確保してもすぐに辞めてしまう</t>
    </r>
  </si>
  <si>
    <r>
      <rPr>
        <sz val="11"/>
        <color theme="1"/>
        <rFont val="ＭＳ 明朝"/>
        <family val="1"/>
        <charset val="128"/>
      </rPr>
      <t>実施している</t>
    </r>
  </si>
  <si>
    <r>
      <rPr>
        <sz val="11"/>
        <color theme="1"/>
        <rFont val="ＭＳ 明朝"/>
        <family val="1"/>
        <charset val="128"/>
      </rPr>
      <t>今後実施する方向で検討中</t>
    </r>
  </si>
  <si>
    <r>
      <rPr>
        <sz val="11"/>
        <color theme="1"/>
        <rFont val="ＭＳ 明朝"/>
        <family val="1"/>
        <charset val="128"/>
      </rPr>
      <t>実施の要否を含めて検討中</t>
    </r>
  </si>
  <si>
    <r>
      <rPr>
        <sz val="11"/>
        <color theme="1"/>
        <rFont val="ＭＳ 明朝"/>
        <family val="1"/>
        <charset val="128"/>
      </rPr>
      <t>今後も実施する予定はない</t>
    </r>
  </si>
  <si>
    <r>
      <rPr>
        <sz val="11"/>
        <color theme="1"/>
        <rFont val="ＭＳ 明朝"/>
        <family val="1"/>
        <charset val="128"/>
      </rPr>
      <t>情報学科等の関連する学部の卒業生を主に配属</t>
    </r>
  </si>
  <si>
    <r>
      <rPr>
        <sz val="11"/>
        <color theme="1"/>
        <rFont val="ＭＳ 明朝"/>
        <family val="1"/>
        <charset val="128"/>
      </rPr>
      <t>実務経験者を主に配属</t>
    </r>
  </si>
  <si>
    <r>
      <rPr>
        <sz val="11"/>
        <color theme="1"/>
        <rFont val="ＭＳ 明朝"/>
        <family val="1"/>
        <charset val="128"/>
      </rPr>
      <t>研修等受講者を主に配属</t>
    </r>
  </si>
  <si>
    <r>
      <rPr>
        <sz val="11"/>
        <color theme="1"/>
        <rFont val="ＭＳ 明朝"/>
        <family val="1"/>
        <charset val="128"/>
      </rPr>
      <t>本人の希望を重視</t>
    </r>
  </si>
  <si>
    <r>
      <rPr>
        <sz val="11"/>
        <color theme="1"/>
        <rFont val="ＭＳ 明朝"/>
        <family val="1"/>
        <charset val="128"/>
      </rPr>
      <t>特にない（通常の人事ローテーションの中で配属）</t>
    </r>
  </si>
  <si>
    <r>
      <t>Q9.</t>
    </r>
    <r>
      <rPr>
        <sz val="11"/>
        <color theme="1"/>
        <rFont val="ＭＳ 明朝"/>
        <family val="1"/>
        <charset val="128"/>
      </rPr>
      <t>デジタル人材の異動の期間や範囲について人材の確保や育成の観点に基づいた取</t>
    </r>
    <phoneticPr fontId="2"/>
  </si>
  <si>
    <r>
      <rPr>
        <sz val="11"/>
        <color theme="1"/>
        <rFont val="ＭＳ 明朝"/>
        <family val="1"/>
        <charset val="128"/>
      </rPr>
      <t>行っている</t>
    </r>
  </si>
  <si>
    <r>
      <rPr>
        <sz val="11"/>
        <color theme="1"/>
        <rFont val="ＭＳ 明朝"/>
        <family val="1"/>
        <charset val="128"/>
      </rPr>
      <t>行っていない</t>
    </r>
  </si>
  <si>
    <r>
      <t>DX</t>
    </r>
    <r>
      <rPr>
        <sz val="11"/>
        <color theme="1"/>
        <rFont val="ＭＳ 明朝"/>
        <family val="1"/>
        <charset val="128"/>
      </rPr>
      <t>・情報化に関する研修の実施（自団体が主催するもの）</t>
    </r>
  </si>
  <si>
    <r>
      <t>DX</t>
    </r>
    <r>
      <rPr>
        <sz val="11"/>
        <color theme="1"/>
        <rFont val="ＭＳ 明朝"/>
        <family val="1"/>
        <charset val="128"/>
      </rPr>
      <t>・情報化に関する研修の実施（都道府県や</t>
    </r>
    <r>
      <rPr>
        <sz val="11"/>
        <color theme="1"/>
        <rFont val="Times New Roman"/>
        <family val="1"/>
      </rPr>
      <t>J-LIS</t>
    </r>
    <r>
      <rPr>
        <sz val="11"/>
        <color theme="1"/>
        <rFont val="ＭＳ 明朝"/>
        <family val="1"/>
        <charset val="128"/>
      </rPr>
      <t>等外部機関が主催するもの）</t>
    </r>
  </si>
  <si>
    <r>
      <t>ICT</t>
    </r>
    <r>
      <rPr>
        <sz val="11"/>
        <color theme="1"/>
        <rFont val="ＭＳ 明朝"/>
        <family val="1"/>
        <charset val="128"/>
      </rPr>
      <t>スキルに関する人事評価項目の設置</t>
    </r>
  </si>
  <si>
    <r>
      <t>ICT</t>
    </r>
    <r>
      <rPr>
        <sz val="11"/>
        <color theme="1"/>
        <rFont val="ＭＳ 明朝"/>
        <family val="1"/>
        <charset val="128"/>
      </rPr>
      <t>スキルに関する資格取得の推奨・支援</t>
    </r>
  </si>
  <si>
    <r>
      <t>IT</t>
    </r>
    <r>
      <rPr>
        <sz val="11"/>
        <color theme="1"/>
        <rFont val="ＭＳ 明朝"/>
        <family val="1"/>
        <charset val="128"/>
      </rPr>
      <t>リーダー等の選任・配置</t>
    </r>
  </si>
  <si>
    <r>
      <rPr>
        <sz val="11"/>
        <color theme="1"/>
        <rFont val="ＭＳ 明朝"/>
        <family val="1"/>
        <charset val="128"/>
      </rPr>
      <t>（</t>
    </r>
    <r>
      <rPr>
        <sz val="11"/>
        <color theme="1"/>
        <rFont val="Times New Roman"/>
        <family val="1"/>
      </rPr>
      <t>ICT</t>
    </r>
    <r>
      <rPr>
        <sz val="11"/>
        <color theme="1"/>
        <rFont val="ＭＳ 明朝"/>
        <family val="1"/>
        <charset val="128"/>
      </rPr>
      <t>スキル向上等を目的とした）公的機関（国、都道府県、他市町村等）への職員派遣</t>
    </r>
  </si>
  <si>
    <r>
      <rPr>
        <sz val="11"/>
        <color theme="1"/>
        <rFont val="ＭＳ 明朝"/>
        <family val="1"/>
        <charset val="128"/>
      </rPr>
      <t>民間の企業又は団体への職員派遣</t>
    </r>
  </si>
  <si>
    <r>
      <rPr>
        <sz val="11"/>
        <color theme="1"/>
        <rFont val="ＭＳ 明朝"/>
        <family val="1"/>
        <charset val="128"/>
      </rPr>
      <t>大学院又は専門機関等への職員派遣</t>
    </r>
  </si>
  <si>
    <r>
      <rPr>
        <sz val="11"/>
        <color theme="1"/>
        <rFont val="ＭＳ 明朝"/>
        <family val="1"/>
        <charset val="128"/>
      </rPr>
      <t>実施している取組みはない</t>
    </r>
  </si>
  <si>
    <r>
      <t>Q12.(3)</t>
    </r>
    <r>
      <rPr>
        <sz val="11"/>
        <color theme="1"/>
        <rFont val="ＭＳ 明朝"/>
        <family val="1"/>
        <charset val="128"/>
      </rPr>
      <t>その他の一般職員</t>
    </r>
    <r>
      <rPr>
        <sz val="11"/>
        <color theme="1"/>
        <rFont val="Times New Roman"/>
        <family val="1"/>
      </rPr>
      <t>...(MA/3)</t>
    </r>
    <phoneticPr fontId="2"/>
  </si>
  <si>
    <r>
      <t>Q16.</t>
    </r>
    <r>
      <rPr>
        <sz val="11"/>
        <color theme="1"/>
        <rFont val="ＭＳ 明朝"/>
        <family val="1"/>
        <charset val="128"/>
      </rPr>
      <t>貴市区では、デジタル化・</t>
    </r>
    <r>
      <rPr>
        <sz val="11"/>
        <color theme="1"/>
        <rFont val="Times New Roman"/>
        <family val="1"/>
      </rPr>
      <t>DX</t>
    </r>
    <r>
      <rPr>
        <sz val="11"/>
        <color theme="1"/>
        <rFont val="ＭＳ 明朝"/>
        <family val="1"/>
        <charset val="128"/>
      </rPr>
      <t>の推進に関する職員の知識、リテラシー、意欲等</t>
    </r>
    <phoneticPr fontId="2"/>
  </si>
  <si>
    <r>
      <rPr>
        <sz val="11"/>
        <color theme="1"/>
        <rFont val="ＭＳ 明朝"/>
        <family val="1"/>
        <charset val="128"/>
      </rPr>
      <t>実施したことはない</t>
    </r>
  </si>
  <si>
    <r>
      <rPr>
        <sz val="11"/>
        <color theme="1"/>
        <rFont val="ＭＳ 明朝"/>
        <family val="1"/>
        <charset val="128"/>
      </rPr>
      <t>実施したことはあるが、結果は外部に公表していない</t>
    </r>
  </si>
  <si>
    <r>
      <rPr>
        <sz val="11"/>
        <color theme="1"/>
        <rFont val="ＭＳ 明朝"/>
        <family val="1"/>
        <charset val="128"/>
      </rPr>
      <t>実施したことがあり、結果を外部に公表している</t>
    </r>
  </si>
  <si>
    <t>n</t>
  </si>
  <si>
    <t>累計 　(%)</t>
  </si>
  <si>
    <r>
      <rPr>
        <sz val="11"/>
        <color theme="1"/>
        <rFont val="ＭＳ 明朝"/>
        <family val="1"/>
        <charset val="128"/>
      </rPr>
      <t>男性</t>
    </r>
    <phoneticPr fontId="8"/>
  </si>
  <si>
    <r>
      <rPr>
        <sz val="11"/>
        <color theme="1"/>
        <rFont val="ＭＳ 明朝"/>
        <family val="1"/>
        <charset val="128"/>
      </rPr>
      <t>女性</t>
    </r>
    <phoneticPr fontId="8"/>
  </si>
  <si>
    <r>
      <rPr>
        <sz val="11"/>
        <color theme="1"/>
        <rFont val="ＭＳ 明朝"/>
        <family val="1"/>
        <charset val="128"/>
      </rPr>
      <t>その他・答えたくない</t>
    </r>
    <rPh sb="2" eb="3">
      <t>タ</t>
    </rPh>
    <rPh sb="4" eb="5">
      <t>コタ</t>
    </rPh>
    <phoneticPr fontId="8"/>
  </si>
  <si>
    <r>
      <rPr>
        <sz val="11"/>
        <color theme="1"/>
        <rFont val="ＭＳ 明朝"/>
        <family val="1"/>
        <charset val="128"/>
      </rPr>
      <t>欠損値</t>
    </r>
    <rPh sb="0" eb="3">
      <t>ケッソンチ</t>
    </rPh>
    <phoneticPr fontId="8"/>
  </si>
  <si>
    <r>
      <t>20</t>
    </r>
    <r>
      <rPr>
        <sz val="11"/>
        <color theme="1"/>
        <rFont val="ＭＳ 明朝"/>
        <family val="1"/>
        <charset val="128"/>
      </rPr>
      <t>代以下</t>
    </r>
    <phoneticPr fontId="8"/>
  </si>
  <si>
    <r>
      <t>30</t>
    </r>
    <r>
      <rPr>
        <sz val="11"/>
        <color theme="1"/>
        <rFont val="ＭＳ 明朝"/>
        <family val="1"/>
        <charset val="128"/>
      </rPr>
      <t>代</t>
    </r>
    <phoneticPr fontId="8"/>
  </si>
  <si>
    <r>
      <t>40</t>
    </r>
    <r>
      <rPr>
        <sz val="11"/>
        <color theme="1"/>
        <rFont val="ＭＳ 明朝"/>
        <family val="1"/>
        <charset val="128"/>
      </rPr>
      <t>代</t>
    </r>
    <rPh sb="2" eb="3">
      <t>ダイ</t>
    </rPh>
    <phoneticPr fontId="8"/>
  </si>
  <si>
    <r>
      <t>50</t>
    </r>
    <r>
      <rPr>
        <sz val="11"/>
        <color theme="1"/>
        <rFont val="ＭＳ 明朝"/>
        <family val="1"/>
        <charset val="128"/>
      </rPr>
      <t>代</t>
    </r>
    <rPh sb="2" eb="3">
      <t>ダイ</t>
    </rPh>
    <phoneticPr fontId="8"/>
  </si>
  <si>
    <r>
      <t>60</t>
    </r>
    <r>
      <rPr>
        <sz val="11"/>
        <color theme="1"/>
        <rFont val="ＭＳ 明朝"/>
        <family val="1"/>
        <charset val="128"/>
      </rPr>
      <t>代以上</t>
    </r>
    <rPh sb="2" eb="5">
      <t>ダイイジョウ</t>
    </rPh>
    <phoneticPr fontId="8"/>
  </si>
  <si>
    <r>
      <rPr>
        <sz val="11"/>
        <color theme="1"/>
        <rFont val="ＭＳ 明朝"/>
        <family val="1"/>
        <charset val="128"/>
      </rPr>
      <t>事務職</t>
    </r>
    <phoneticPr fontId="8"/>
  </si>
  <si>
    <r>
      <rPr>
        <sz val="11"/>
        <color theme="1"/>
        <rFont val="ＭＳ 明朝"/>
        <family val="1"/>
        <charset val="128"/>
      </rPr>
      <t>技術職</t>
    </r>
    <phoneticPr fontId="8"/>
  </si>
  <si>
    <r>
      <rPr>
        <sz val="11"/>
        <color theme="1"/>
        <rFont val="ＭＳ 明朝"/>
        <family val="1"/>
        <charset val="128"/>
      </rPr>
      <t>専門職</t>
    </r>
    <rPh sb="0" eb="2">
      <t>センモン</t>
    </rPh>
    <rPh sb="2" eb="3">
      <t>ショク</t>
    </rPh>
    <phoneticPr fontId="8"/>
  </si>
  <si>
    <r>
      <rPr>
        <sz val="11"/>
        <color theme="1"/>
        <rFont val="ＭＳ 明朝"/>
        <family val="1"/>
        <charset val="128"/>
      </rPr>
      <t>技能労務職</t>
    </r>
    <phoneticPr fontId="8"/>
  </si>
  <si>
    <r>
      <rPr>
        <sz val="11"/>
        <color theme="1"/>
        <rFont val="ＭＳ 明朝"/>
        <family val="1"/>
        <charset val="128"/>
      </rPr>
      <t>消防職</t>
    </r>
    <phoneticPr fontId="8"/>
  </si>
  <si>
    <r>
      <rPr>
        <sz val="11"/>
        <color theme="1"/>
        <rFont val="ＭＳ 明朝"/>
        <family val="1"/>
        <charset val="128"/>
      </rPr>
      <t>公安職</t>
    </r>
    <rPh sb="0" eb="3">
      <t>コウアンショク</t>
    </rPh>
    <phoneticPr fontId="8"/>
  </si>
  <si>
    <r>
      <rPr>
        <sz val="11"/>
        <color theme="1"/>
        <rFont val="ＭＳ 明朝"/>
        <family val="1"/>
        <charset val="128"/>
      </rPr>
      <t>その他</t>
    </r>
    <rPh sb="2" eb="3">
      <t>ホカ</t>
    </rPh>
    <phoneticPr fontId="8"/>
  </si>
  <si>
    <r>
      <rPr>
        <sz val="11"/>
        <color theme="1"/>
        <rFont val="ＭＳ 明朝"/>
        <family val="1"/>
        <charset val="128"/>
      </rPr>
      <t>係員級（係長級未満）</t>
    </r>
    <rPh sb="4" eb="7">
      <t>カカリチョウキュウ</t>
    </rPh>
    <rPh sb="7" eb="9">
      <t>ミマン</t>
    </rPh>
    <phoneticPr fontId="8"/>
  </si>
  <si>
    <r>
      <rPr>
        <sz val="11"/>
        <color theme="1"/>
        <rFont val="ＭＳ 明朝"/>
        <family val="1"/>
        <charset val="128"/>
      </rPr>
      <t>係長級</t>
    </r>
    <phoneticPr fontId="8"/>
  </si>
  <si>
    <r>
      <rPr>
        <sz val="11"/>
        <color theme="1"/>
        <rFont val="ＭＳ 明朝"/>
        <family val="1"/>
        <charset val="128"/>
      </rPr>
      <t>課長補佐級</t>
    </r>
    <rPh sb="0" eb="2">
      <t>カチョウ</t>
    </rPh>
    <rPh sb="2" eb="4">
      <t>ホサ</t>
    </rPh>
    <rPh sb="4" eb="5">
      <t>キュウ</t>
    </rPh>
    <phoneticPr fontId="8"/>
  </si>
  <si>
    <r>
      <rPr>
        <sz val="11"/>
        <color theme="1"/>
        <rFont val="ＭＳ 明朝"/>
        <family val="1"/>
        <charset val="128"/>
      </rPr>
      <t>課長級</t>
    </r>
    <phoneticPr fontId="8"/>
  </si>
  <si>
    <r>
      <rPr>
        <sz val="11"/>
        <color theme="1"/>
        <rFont val="ＭＳ 明朝"/>
        <family val="1"/>
        <charset val="128"/>
      </rPr>
      <t>副部長級</t>
    </r>
    <phoneticPr fontId="8"/>
  </si>
  <si>
    <r>
      <rPr>
        <sz val="11"/>
        <color theme="1"/>
        <rFont val="ＭＳ 明朝"/>
        <family val="1"/>
        <charset val="128"/>
      </rPr>
      <t>部長級以上</t>
    </r>
    <rPh sb="0" eb="3">
      <t>ブチョウキュウ</t>
    </rPh>
    <rPh sb="3" eb="5">
      <t>イジョウ</t>
    </rPh>
    <phoneticPr fontId="8"/>
  </si>
  <si>
    <r>
      <rPr>
        <sz val="11"/>
        <color theme="1"/>
        <rFont val="ＭＳ 明朝"/>
        <family val="1"/>
        <charset val="128"/>
      </rPr>
      <t>再任用職員</t>
    </r>
    <rPh sb="0" eb="1">
      <t>サイ</t>
    </rPh>
    <rPh sb="1" eb="3">
      <t>ニンヨウ</t>
    </rPh>
    <rPh sb="3" eb="5">
      <t>ショクイン</t>
    </rPh>
    <phoneticPr fontId="8"/>
  </si>
  <si>
    <r>
      <rPr>
        <sz val="11"/>
        <color theme="1"/>
        <rFont val="ＭＳ 明朝"/>
        <family val="1"/>
        <charset val="128"/>
      </rPr>
      <t>組織または地域全体のデジタル化・</t>
    </r>
    <r>
      <rPr>
        <sz val="11"/>
        <color theme="1"/>
        <rFont val="Times New Roman"/>
        <family val="1"/>
      </rPr>
      <t>DX</t>
    </r>
    <r>
      <rPr>
        <sz val="11"/>
        <color theme="1"/>
        <rFont val="ＭＳ 明朝"/>
        <family val="1"/>
        <charset val="128"/>
      </rPr>
      <t>の取組・推進に関する業務</t>
    </r>
    <phoneticPr fontId="8"/>
  </si>
  <si>
    <r>
      <rPr>
        <sz val="11"/>
        <color theme="1"/>
        <rFont val="ＭＳ 明朝"/>
        <family val="1"/>
        <charset val="128"/>
      </rPr>
      <t>デジタル化・</t>
    </r>
    <r>
      <rPr>
        <sz val="11"/>
        <color theme="1"/>
        <rFont val="Times New Roman"/>
        <family val="1"/>
      </rPr>
      <t>DX</t>
    </r>
    <r>
      <rPr>
        <sz val="11"/>
        <color theme="1"/>
        <rFont val="ＭＳ 明朝"/>
        <family val="1"/>
        <charset val="128"/>
      </rPr>
      <t>に関連する個別の政策・施策・事務事業の企画や実施等に関する業務</t>
    </r>
    <phoneticPr fontId="8"/>
  </si>
  <si>
    <r>
      <rPr>
        <sz val="11"/>
        <color theme="1"/>
        <rFont val="ＭＳ 明朝"/>
        <family val="1"/>
        <charset val="128"/>
      </rPr>
      <t>庁内の情報システムの管理や情報セキュリティ等に関する業務</t>
    </r>
    <rPh sb="0" eb="2">
      <t>チョウナイ</t>
    </rPh>
    <rPh sb="3" eb="5">
      <t>ジョウホウ</t>
    </rPh>
    <rPh sb="10" eb="12">
      <t>カンリ</t>
    </rPh>
    <rPh sb="13" eb="15">
      <t>ジョウホウ</t>
    </rPh>
    <rPh sb="21" eb="22">
      <t>トウ</t>
    </rPh>
    <rPh sb="23" eb="24">
      <t>カン</t>
    </rPh>
    <rPh sb="26" eb="28">
      <t>ギョウム</t>
    </rPh>
    <phoneticPr fontId="8"/>
  </si>
  <si>
    <r>
      <rPr>
        <sz val="11"/>
        <color theme="1"/>
        <rFont val="ＭＳ 明朝"/>
        <family val="1"/>
        <charset val="128"/>
      </rPr>
      <t>オープンデータの整備や官民のデータ分析等に関する業務</t>
    </r>
    <phoneticPr fontId="8"/>
  </si>
  <si>
    <r>
      <rPr>
        <sz val="11"/>
        <color theme="1"/>
        <rFont val="ＭＳ 明朝"/>
        <family val="1"/>
        <charset val="128"/>
      </rPr>
      <t>上記のいずれにも当てはまらない</t>
    </r>
    <phoneticPr fontId="8"/>
  </si>
  <si>
    <r>
      <rPr>
        <sz val="11"/>
        <color theme="1"/>
        <rFont val="ＭＳ 明朝"/>
        <family val="1"/>
        <charset val="128"/>
      </rPr>
      <t>政策や計画の企画・立案に関する業務</t>
    </r>
    <phoneticPr fontId="8"/>
  </si>
  <si>
    <r>
      <rPr>
        <sz val="11"/>
        <color theme="1"/>
        <rFont val="ＭＳ 明朝"/>
        <family val="1"/>
        <charset val="128"/>
      </rPr>
      <t>総務、人事、財務等の組織の内部管理に関する業務</t>
    </r>
    <phoneticPr fontId="8"/>
  </si>
  <si>
    <r>
      <rPr>
        <sz val="11"/>
        <color theme="1"/>
        <rFont val="ＭＳ 明朝"/>
        <family val="1"/>
        <charset val="128"/>
      </rPr>
      <t>窓口での申請・届出等の受付や住民対応等に関する業務</t>
    </r>
    <rPh sb="0" eb="2">
      <t>マドグチ</t>
    </rPh>
    <rPh sb="4" eb="6">
      <t>シンセイ</t>
    </rPh>
    <rPh sb="7" eb="10">
      <t>トドケデナド</t>
    </rPh>
    <rPh sb="11" eb="13">
      <t>ウケツケ</t>
    </rPh>
    <rPh sb="14" eb="16">
      <t>ジュウミン</t>
    </rPh>
    <rPh sb="16" eb="18">
      <t>タイオウ</t>
    </rPh>
    <rPh sb="18" eb="19">
      <t>トウ</t>
    </rPh>
    <rPh sb="20" eb="21">
      <t>カン</t>
    </rPh>
    <rPh sb="23" eb="25">
      <t>ギョウム</t>
    </rPh>
    <phoneticPr fontId="8"/>
  </si>
  <si>
    <r>
      <rPr>
        <sz val="11"/>
        <color theme="1"/>
        <rFont val="ＭＳ 明朝"/>
        <family val="1"/>
        <charset val="128"/>
      </rPr>
      <t>窓口以外での申請・届出等の受付や住民対応等に関する業務</t>
    </r>
    <phoneticPr fontId="8"/>
  </si>
  <si>
    <r>
      <rPr>
        <sz val="11"/>
        <color theme="1"/>
        <rFont val="ＭＳ 明朝"/>
        <family val="1"/>
        <charset val="128"/>
      </rPr>
      <t>その他、具体的な施策・事務事業の実施に関する業務</t>
    </r>
    <phoneticPr fontId="8"/>
  </si>
  <si>
    <r>
      <rPr>
        <sz val="11"/>
        <color theme="1"/>
        <rFont val="ＭＳ 明朝"/>
        <family val="1"/>
        <charset val="128"/>
      </rPr>
      <t>上記のいずれにも当てはまらない</t>
    </r>
    <rPh sb="0" eb="2">
      <t>ジョウキ</t>
    </rPh>
    <rPh sb="8" eb="9">
      <t>ア</t>
    </rPh>
    <phoneticPr fontId="8"/>
  </si>
  <si>
    <r>
      <rPr>
        <sz val="11"/>
        <color theme="1"/>
        <rFont val="ＭＳ 明朝"/>
        <family val="1"/>
        <charset val="128"/>
      </rPr>
      <t>次の各文章について、あなたの現在の職場や地域の現状に近いと考えるものを選択してください</t>
    </r>
  </si>
  <si>
    <r>
      <rPr>
        <sz val="11"/>
        <color theme="1"/>
        <rFont val="ＭＳ 明朝"/>
        <family val="1"/>
        <charset val="128"/>
      </rPr>
      <t>全くそう思わない</t>
    </r>
    <rPh sb="0" eb="1">
      <t>マッタ</t>
    </rPh>
    <rPh sb="4" eb="5">
      <t>オモ</t>
    </rPh>
    <phoneticPr fontId="8"/>
  </si>
  <si>
    <r>
      <rPr>
        <sz val="11"/>
        <color theme="1"/>
        <rFont val="ＭＳ 明朝"/>
        <family val="1"/>
        <charset val="128"/>
      </rPr>
      <t>あまりそう思わない</t>
    </r>
    <phoneticPr fontId="8"/>
  </si>
  <si>
    <r>
      <rPr>
        <sz val="11"/>
        <color theme="1"/>
        <rFont val="ＭＳ 明朝"/>
        <family val="1"/>
        <charset val="128"/>
      </rPr>
      <t>どちらとも言えない</t>
    </r>
    <rPh sb="5" eb="6">
      <t>イ</t>
    </rPh>
    <phoneticPr fontId="8"/>
  </si>
  <si>
    <r>
      <rPr>
        <sz val="11"/>
        <color theme="1"/>
        <rFont val="ＭＳ 明朝"/>
        <family val="1"/>
        <charset val="128"/>
      </rPr>
      <t>ややそう思う</t>
    </r>
    <phoneticPr fontId="8"/>
  </si>
  <si>
    <r>
      <rPr>
        <sz val="11"/>
        <color theme="1"/>
        <rFont val="ＭＳ 明朝"/>
        <family val="1"/>
        <charset val="128"/>
      </rPr>
      <t>とてもそう思う</t>
    </r>
    <rPh sb="5" eb="6">
      <t>オモ</t>
    </rPh>
    <phoneticPr fontId="8"/>
  </si>
  <si>
    <r>
      <rPr>
        <sz val="11"/>
        <color theme="1"/>
        <rFont val="ＭＳ 明朝"/>
        <family val="1"/>
        <charset val="128"/>
      </rPr>
      <t>これ以上進めなくてよい</t>
    </r>
    <rPh sb="2" eb="4">
      <t>イジョウ</t>
    </rPh>
    <rPh sb="4" eb="5">
      <t>スス</t>
    </rPh>
    <phoneticPr fontId="8"/>
  </si>
  <si>
    <r>
      <rPr>
        <sz val="11"/>
        <color theme="1"/>
        <rFont val="ＭＳ 明朝"/>
        <family val="1"/>
        <charset val="128"/>
      </rPr>
      <t>慎重に進めるべき</t>
    </r>
    <phoneticPr fontId="8"/>
  </si>
  <si>
    <r>
      <rPr>
        <sz val="11"/>
        <color theme="1"/>
        <rFont val="ＭＳ 明朝"/>
        <family val="1"/>
        <charset val="128"/>
      </rPr>
      <t>どちらかと言えば慎重に進めるべき</t>
    </r>
    <phoneticPr fontId="8"/>
  </si>
  <si>
    <r>
      <rPr>
        <sz val="11"/>
        <color theme="1"/>
        <rFont val="ＭＳ 明朝"/>
        <family val="1"/>
        <charset val="128"/>
      </rPr>
      <t>どちらとも言えない</t>
    </r>
    <phoneticPr fontId="8"/>
  </si>
  <si>
    <r>
      <rPr>
        <sz val="11"/>
        <color theme="1"/>
        <rFont val="ＭＳ 明朝"/>
        <family val="1"/>
        <charset val="128"/>
      </rPr>
      <t>どちらかと言えば積極的に進めるべき</t>
    </r>
    <phoneticPr fontId="8"/>
  </si>
  <si>
    <r>
      <rPr>
        <sz val="11"/>
        <color theme="1"/>
        <rFont val="ＭＳ 明朝"/>
        <family val="1"/>
        <charset val="128"/>
      </rPr>
      <t>積極的に進めるべき</t>
    </r>
    <phoneticPr fontId="8"/>
  </si>
  <si>
    <r>
      <rPr>
        <sz val="11"/>
        <color theme="1"/>
        <rFont val="ＭＳ 明朝"/>
        <family val="1"/>
        <charset val="128"/>
      </rPr>
      <t>デジタル化・</t>
    </r>
    <r>
      <rPr>
        <sz val="11"/>
        <color theme="1"/>
        <rFont val="Times New Roman"/>
        <family val="1"/>
      </rPr>
      <t>DX</t>
    </r>
    <r>
      <rPr>
        <sz val="11"/>
        <color theme="1"/>
        <rFont val="ＭＳ 明朝"/>
        <family val="1"/>
        <charset val="128"/>
      </rPr>
      <t>の進展により将来的に期待されている以下の効果について、あなた自身はどの程度重要だと考えますか</t>
    </r>
    <phoneticPr fontId="8"/>
  </si>
  <si>
    <r>
      <rPr>
        <sz val="11"/>
        <color theme="1"/>
        <rFont val="ＭＳ 明朝"/>
        <family val="1"/>
        <charset val="128"/>
      </rPr>
      <t>全く重視していない</t>
    </r>
    <rPh sb="0" eb="1">
      <t>マッタ</t>
    </rPh>
    <rPh sb="2" eb="4">
      <t>ジュウシ</t>
    </rPh>
    <phoneticPr fontId="8"/>
  </si>
  <si>
    <r>
      <rPr>
        <sz val="11"/>
        <color theme="1"/>
        <rFont val="ＭＳ 明朝"/>
        <family val="1"/>
        <charset val="128"/>
      </rPr>
      <t>あまり重視していない</t>
    </r>
    <rPh sb="3" eb="5">
      <t>ジュウシ</t>
    </rPh>
    <phoneticPr fontId="8"/>
  </si>
  <si>
    <r>
      <rPr>
        <sz val="11"/>
        <color theme="1"/>
        <rFont val="ＭＳ 明朝"/>
        <family val="1"/>
        <charset val="128"/>
      </rPr>
      <t>やや重視している</t>
    </r>
    <rPh sb="2" eb="4">
      <t>ジュウシ</t>
    </rPh>
    <phoneticPr fontId="8"/>
  </si>
  <si>
    <r>
      <rPr>
        <sz val="11"/>
        <color theme="1"/>
        <rFont val="ＭＳ 明朝"/>
        <family val="1"/>
        <charset val="128"/>
      </rPr>
      <t>とても重視している</t>
    </r>
    <rPh sb="3" eb="5">
      <t>ジュウ</t>
    </rPh>
    <phoneticPr fontId="8"/>
  </si>
  <si>
    <r>
      <rPr>
        <sz val="11"/>
        <color theme="1"/>
        <rFont val="ＭＳ 明朝"/>
        <family val="1"/>
        <charset val="128"/>
      </rPr>
      <t>デジタル化・</t>
    </r>
    <r>
      <rPr>
        <sz val="11"/>
        <color theme="1"/>
        <rFont val="Times New Roman"/>
        <family val="1"/>
      </rPr>
      <t>DX</t>
    </r>
    <r>
      <rPr>
        <sz val="11"/>
        <color theme="1"/>
        <rFont val="ＭＳ 明朝"/>
        <family val="1"/>
        <charset val="128"/>
      </rPr>
      <t>の進展により将来的に期待されている以下の効果が実現する可能性について、あなた自身はどのように考えますか</t>
    </r>
    <phoneticPr fontId="8"/>
  </si>
  <si>
    <r>
      <rPr>
        <sz val="11"/>
        <color theme="1"/>
        <rFont val="ＭＳ 明朝"/>
        <family val="1"/>
        <charset val="128"/>
      </rPr>
      <t>全く期待していない</t>
    </r>
    <rPh sb="0" eb="1">
      <t>マッタ</t>
    </rPh>
    <rPh sb="2" eb="4">
      <t>キタイ</t>
    </rPh>
    <phoneticPr fontId="8"/>
  </si>
  <si>
    <r>
      <rPr>
        <sz val="11"/>
        <color theme="1"/>
        <rFont val="ＭＳ 明朝"/>
        <family val="1"/>
        <charset val="128"/>
      </rPr>
      <t>あまり期待していない</t>
    </r>
    <phoneticPr fontId="8"/>
  </si>
  <si>
    <r>
      <rPr>
        <sz val="11"/>
        <color theme="1"/>
        <rFont val="ＭＳ 明朝"/>
        <family val="1"/>
        <charset val="128"/>
      </rPr>
      <t>やや期待している</t>
    </r>
    <phoneticPr fontId="8"/>
  </si>
  <si>
    <r>
      <rPr>
        <sz val="11"/>
        <color theme="1"/>
        <rFont val="ＭＳ 明朝"/>
        <family val="1"/>
        <charset val="128"/>
      </rPr>
      <t>とても期待している</t>
    </r>
    <phoneticPr fontId="8"/>
  </si>
  <si>
    <r>
      <rPr>
        <sz val="11"/>
        <color theme="1"/>
        <rFont val="ＭＳ 明朝"/>
        <family val="1"/>
        <charset val="128"/>
      </rPr>
      <t>既存の他の業務への注力</t>
    </r>
    <rPh sb="0" eb="2">
      <t>キソン</t>
    </rPh>
    <rPh sb="3" eb="4">
      <t>タ</t>
    </rPh>
    <rPh sb="5" eb="7">
      <t>ギョウム</t>
    </rPh>
    <rPh sb="9" eb="11">
      <t>チュウリョク</t>
    </rPh>
    <phoneticPr fontId="8"/>
  </si>
  <si>
    <r>
      <rPr>
        <sz val="11"/>
        <color theme="1"/>
        <rFont val="ＭＳ 明朝"/>
        <family val="1"/>
        <charset val="128"/>
      </rPr>
      <t>新規事業の立案や政策提案等</t>
    </r>
    <phoneticPr fontId="8"/>
  </si>
  <si>
    <r>
      <rPr>
        <sz val="11"/>
        <color theme="1"/>
        <rFont val="ＭＳ 明朝"/>
        <family val="1"/>
        <charset val="128"/>
      </rPr>
      <t>研修等への積極的な参加</t>
    </r>
    <phoneticPr fontId="8"/>
  </si>
  <si>
    <r>
      <rPr>
        <sz val="11"/>
        <color theme="1"/>
        <rFont val="ＭＳ 明朝"/>
        <family val="1"/>
        <charset val="128"/>
      </rPr>
      <t>ワークライフバランスの向上</t>
    </r>
    <phoneticPr fontId="8"/>
  </si>
  <si>
    <r>
      <rPr>
        <sz val="11"/>
        <color theme="1"/>
        <rFont val="ＭＳ 明朝"/>
        <family val="1"/>
        <charset val="128"/>
      </rPr>
      <t>その他</t>
    </r>
    <rPh sb="2" eb="3">
      <t>タ</t>
    </rPh>
    <phoneticPr fontId="8"/>
  </si>
  <si>
    <r>
      <rPr>
        <sz val="11"/>
        <color theme="1"/>
        <rFont val="ＭＳ 明朝"/>
        <family val="1"/>
        <charset val="128"/>
      </rPr>
      <t>今後、デジタル化・</t>
    </r>
    <r>
      <rPr>
        <sz val="11"/>
        <color theme="1"/>
        <rFont val="Times New Roman"/>
        <family val="1"/>
      </rPr>
      <t>DX</t>
    </r>
    <r>
      <rPr>
        <sz val="11"/>
        <color theme="1"/>
        <rFont val="ＭＳ 明朝"/>
        <family val="1"/>
        <charset val="128"/>
      </rPr>
      <t>への取組が本格化する過程で生じると予想される以下の事態について、あなた自身はどの程度不安を感じていますか</t>
    </r>
    <phoneticPr fontId="8"/>
  </si>
  <si>
    <r>
      <rPr>
        <sz val="11"/>
        <color theme="1"/>
        <rFont val="ＭＳ 明朝"/>
        <family val="1"/>
        <charset val="128"/>
      </rPr>
      <t>全く不安はない</t>
    </r>
    <rPh sb="0" eb="1">
      <t>マッタ</t>
    </rPh>
    <phoneticPr fontId="8"/>
  </si>
  <si>
    <r>
      <rPr>
        <sz val="11"/>
        <color theme="1"/>
        <rFont val="ＭＳ 明朝"/>
        <family val="1"/>
        <charset val="128"/>
      </rPr>
      <t>あまり不安はない</t>
    </r>
  </si>
  <si>
    <r>
      <rPr>
        <sz val="11"/>
        <color theme="1"/>
        <rFont val="ＭＳ 明朝"/>
        <family val="1"/>
        <charset val="128"/>
      </rPr>
      <t>やや不安だ</t>
    </r>
  </si>
  <si>
    <r>
      <rPr>
        <sz val="11"/>
        <color theme="1"/>
        <rFont val="ＭＳ 明朝"/>
        <family val="1"/>
        <charset val="128"/>
      </rPr>
      <t>とても不安だ</t>
    </r>
  </si>
  <si>
    <r>
      <rPr>
        <sz val="11"/>
        <color theme="1"/>
        <rFont val="ＭＳ 明朝"/>
        <family val="1"/>
        <charset val="128"/>
      </rPr>
      <t>自治体のデジタル化・</t>
    </r>
    <r>
      <rPr>
        <sz val="11"/>
        <color theme="1"/>
        <rFont val="Times New Roman"/>
        <family val="1"/>
      </rPr>
      <t>DX</t>
    </r>
    <r>
      <rPr>
        <sz val="11"/>
        <color theme="1"/>
        <rFont val="ＭＳ 明朝"/>
        <family val="1"/>
        <charset val="128"/>
      </rPr>
      <t>に関する次の意見について、あなた自身のお考えに近いものを選択してください</t>
    </r>
    <phoneticPr fontId="8"/>
  </si>
  <si>
    <r>
      <rPr>
        <sz val="11"/>
        <color theme="1"/>
        <rFont val="ＭＳ 明朝"/>
        <family val="1"/>
        <charset val="128"/>
      </rPr>
      <t>全くそう思わない</t>
    </r>
    <rPh sb="0" eb="1">
      <t>マッタ</t>
    </rPh>
    <phoneticPr fontId="8"/>
  </si>
  <si>
    <r>
      <rPr>
        <sz val="11"/>
        <color theme="1"/>
        <rFont val="ＭＳ 明朝"/>
        <family val="1"/>
        <charset val="128"/>
      </rPr>
      <t>あまりそう思わない</t>
    </r>
  </si>
  <si>
    <r>
      <rPr>
        <sz val="11"/>
        <color theme="1"/>
        <rFont val="ＭＳ 明朝"/>
        <family val="1"/>
        <charset val="128"/>
      </rPr>
      <t>ややそう思う</t>
    </r>
  </si>
  <si>
    <r>
      <rPr>
        <sz val="11"/>
        <color theme="1"/>
        <rFont val="ＭＳ 明朝"/>
        <family val="1"/>
        <charset val="128"/>
      </rPr>
      <t>とてもそう思う</t>
    </r>
  </si>
  <si>
    <r>
      <rPr>
        <sz val="11"/>
        <color theme="1"/>
        <rFont val="ＭＳ 明朝"/>
        <family val="1"/>
        <charset val="128"/>
      </rPr>
      <t>デジタル化・</t>
    </r>
    <r>
      <rPr>
        <sz val="11"/>
        <color theme="1"/>
        <rFont val="Times New Roman"/>
        <family val="1"/>
      </rPr>
      <t>DX</t>
    </r>
    <r>
      <rPr>
        <sz val="11"/>
        <color theme="1"/>
        <rFont val="ＭＳ 明朝"/>
        <family val="1"/>
        <charset val="128"/>
      </rPr>
      <t>に関する認識の共有・意識啓発</t>
    </r>
    <rPh sb="4" eb="5">
      <t>カ</t>
    </rPh>
    <rPh sb="9" eb="10">
      <t>カン</t>
    </rPh>
    <rPh sb="12" eb="14">
      <t>ニンシキ</t>
    </rPh>
    <rPh sb="15" eb="17">
      <t>キョウユウ</t>
    </rPh>
    <rPh sb="18" eb="20">
      <t>イシキ</t>
    </rPh>
    <rPh sb="20" eb="22">
      <t>ケイハツ</t>
    </rPh>
    <phoneticPr fontId="8"/>
  </si>
  <si>
    <r>
      <t>ICT</t>
    </r>
    <r>
      <rPr>
        <sz val="11"/>
        <color theme="1"/>
        <rFont val="ＭＳ 明朝"/>
        <family val="1"/>
        <charset val="128"/>
      </rPr>
      <t>に関する基礎的な知識習得（</t>
    </r>
    <r>
      <rPr>
        <sz val="11"/>
        <color theme="1"/>
        <rFont val="Times New Roman"/>
        <family val="1"/>
      </rPr>
      <t>Word</t>
    </r>
    <r>
      <rPr>
        <sz val="11"/>
        <color theme="1"/>
        <rFont val="ＭＳ 明朝"/>
        <family val="1"/>
        <charset val="128"/>
      </rPr>
      <t>・</t>
    </r>
    <r>
      <rPr>
        <sz val="11"/>
        <color theme="1"/>
        <rFont val="Times New Roman"/>
        <family val="1"/>
      </rPr>
      <t>Excel</t>
    </r>
    <r>
      <rPr>
        <sz val="11"/>
        <color theme="1"/>
        <rFont val="ＭＳ 明朝"/>
        <family val="1"/>
        <charset val="128"/>
      </rPr>
      <t>の利用等）</t>
    </r>
    <phoneticPr fontId="8"/>
  </si>
  <si>
    <r>
      <rPr>
        <sz val="11"/>
        <color theme="1"/>
        <rFont val="ＭＳ 明朝"/>
        <family val="1"/>
        <charset val="128"/>
      </rPr>
      <t>最先端の</t>
    </r>
    <r>
      <rPr>
        <sz val="11"/>
        <color theme="1"/>
        <rFont val="Times New Roman"/>
        <family val="1"/>
      </rPr>
      <t>ICT</t>
    </r>
    <r>
      <rPr>
        <sz val="11"/>
        <color theme="1"/>
        <rFont val="ＭＳ 明朝"/>
        <family val="1"/>
        <charset val="128"/>
      </rPr>
      <t>に関する知識習得（</t>
    </r>
    <r>
      <rPr>
        <sz val="11"/>
        <color theme="1"/>
        <rFont val="Times New Roman"/>
        <family val="1"/>
      </rPr>
      <t>AI</t>
    </r>
    <r>
      <rPr>
        <sz val="11"/>
        <color theme="1"/>
        <rFont val="ＭＳ 明朝"/>
        <family val="1"/>
        <charset val="128"/>
      </rPr>
      <t>、ブロックチェーン技術、メタバース等）</t>
    </r>
    <phoneticPr fontId="8"/>
  </si>
  <si>
    <r>
      <rPr>
        <sz val="11"/>
        <color theme="1"/>
        <rFont val="ＭＳ 明朝"/>
        <family val="1"/>
        <charset val="128"/>
      </rPr>
      <t>情報システムの調達・運用方法に関する知識習得</t>
    </r>
    <phoneticPr fontId="8"/>
  </si>
  <si>
    <r>
      <rPr>
        <sz val="11"/>
        <color theme="1"/>
        <rFont val="ＭＳ 明朝"/>
        <family val="1"/>
        <charset val="128"/>
      </rPr>
      <t>情報セキュリティに関する知識習得</t>
    </r>
    <phoneticPr fontId="8"/>
  </si>
  <si>
    <r>
      <rPr>
        <sz val="11"/>
        <color theme="1"/>
        <rFont val="ＭＳ 明朝"/>
        <family val="1"/>
        <charset val="128"/>
      </rPr>
      <t>庁内に導入済のシステムやツールの活用方法</t>
    </r>
    <rPh sb="0" eb="2">
      <t>チョウナイ</t>
    </rPh>
    <rPh sb="3" eb="5">
      <t>ドウニュウ</t>
    </rPh>
    <rPh sb="5" eb="6">
      <t>スミ</t>
    </rPh>
    <rPh sb="16" eb="18">
      <t>カツヨウ</t>
    </rPh>
    <rPh sb="18" eb="20">
      <t>ホウホウ</t>
    </rPh>
    <phoneticPr fontId="8"/>
  </si>
  <si>
    <r>
      <rPr>
        <sz val="11"/>
        <color theme="1"/>
        <rFont val="ＭＳ 明朝"/>
        <family val="1"/>
        <charset val="128"/>
      </rPr>
      <t>業務への</t>
    </r>
    <r>
      <rPr>
        <sz val="11"/>
        <color theme="1"/>
        <rFont val="Times New Roman"/>
        <family val="1"/>
      </rPr>
      <t>AI</t>
    </r>
    <r>
      <rPr>
        <sz val="11"/>
        <color theme="1"/>
        <rFont val="ＭＳ 明朝"/>
        <family val="1"/>
        <charset val="128"/>
      </rPr>
      <t>や</t>
    </r>
    <r>
      <rPr>
        <sz val="11"/>
        <color theme="1"/>
        <rFont val="Times New Roman"/>
        <family val="1"/>
      </rPr>
      <t>RPA</t>
    </r>
    <r>
      <rPr>
        <sz val="11"/>
        <color theme="1"/>
        <rFont val="ＭＳ 明朝"/>
        <family val="1"/>
        <charset val="128"/>
      </rPr>
      <t>の導入や活用方法</t>
    </r>
    <phoneticPr fontId="8"/>
  </si>
  <si>
    <r>
      <rPr>
        <sz val="11"/>
        <color theme="1"/>
        <rFont val="ＭＳ 明朝"/>
        <family val="1"/>
        <charset val="128"/>
      </rPr>
      <t>ローコード・ノーコード開発スキル</t>
    </r>
    <phoneticPr fontId="8"/>
  </si>
  <si>
    <r>
      <rPr>
        <sz val="11"/>
        <color theme="1"/>
        <rFont val="ＭＳ 明朝"/>
        <family val="1"/>
        <charset val="128"/>
      </rPr>
      <t>統計解析などのデータ分析スキル</t>
    </r>
    <phoneticPr fontId="8"/>
  </si>
  <si>
    <r>
      <t>EBPM</t>
    </r>
    <r>
      <rPr>
        <sz val="11"/>
        <color theme="1"/>
        <rFont val="ＭＳ 明朝"/>
        <family val="1"/>
        <charset val="128"/>
      </rPr>
      <t>（エビデンスに基づく政策立案）の実践手法</t>
    </r>
    <rPh sb="11" eb="12">
      <t>モト</t>
    </rPh>
    <rPh sb="14" eb="16">
      <t>セイサク</t>
    </rPh>
    <rPh sb="16" eb="18">
      <t>リツアン</t>
    </rPh>
    <rPh sb="20" eb="22">
      <t>ジッセン</t>
    </rPh>
    <rPh sb="22" eb="24">
      <t>シュホウ</t>
    </rPh>
    <phoneticPr fontId="8"/>
  </si>
  <si>
    <r>
      <rPr>
        <sz val="11"/>
        <color theme="1"/>
        <rFont val="ＭＳ 明朝"/>
        <family val="1"/>
        <charset val="128"/>
      </rPr>
      <t>デジタル技術を活用した業務プロセスの改善（</t>
    </r>
    <r>
      <rPr>
        <sz val="11"/>
        <color theme="1"/>
        <rFont val="Times New Roman"/>
        <family val="1"/>
      </rPr>
      <t>BPR</t>
    </r>
    <r>
      <rPr>
        <sz val="11"/>
        <color theme="1"/>
        <rFont val="ＭＳ 明朝"/>
        <family val="1"/>
        <charset val="128"/>
      </rPr>
      <t>）手法</t>
    </r>
    <phoneticPr fontId="8"/>
  </si>
  <si>
    <r>
      <rPr>
        <sz val="11"/>
        <color theme="1"/>
        <rFont val="ＭＳ 明朝"/>
        <family val="1"/>
        <charset val="128"/>
      </rPr>
      <t>特に受講したい研修はない</t>
    </r>
    <phoneticPr fontId="8"/>
  </si>
  <si>
    <t>F3</t>
    <phoneticPr fontId="8"/>
  </si>
  <si>
    <t>F4</t>
    <phoneticPr fontId="8"/>
  </si>
  <si>
    <t>F5</t>
    <phoneticPr fontId="8"/>
  </si>
  <si>
    <t>F6</t>
    <phoneticPr fontId="8"/>
  </si>
  <si>
    <t>F7</t>
    <phoneticPr fontId="8"/>
  </si>
  <si>
    <t>他の自治体における取組状況を見ながら遅れないように取り組んでいきたい</t>
    <phoneticPr fontId="2"/>
  </si>
  <si>
    <r>
      <rPr>
        <sz val="11"/>
        <color theme="1"/>
        <rFont val="ＭＳ 明朝"/>
        <family val="1"/>
        <charset val="128"/>
      </rPr>
      <t>性別（</t>
    </r>
    <r>
      <rPr>
        <sz val="11"/>
        <color theme="1"/>
        <rFont val="Times New Roman"/>
        <family val="1"/>
      </rPr>
      <t>SA</t>
    </r>
    <r>
      <rPr>
        <sz val="11"/>
        <color theme="1"/>
        <rFont val="ＭＳ 明朝"/>
        <family val="1"/>
        <charset val="128"/>
      </rPr>
      <t>）</t>
    </r>
    <rPh sb="0" eb="2">
      <t>セイベツ</t>
    </rPh>
    <phoneticPr fontId="8"/>
  </si>
  <si>
    <t>F7S</t>
    <phoneticPr fontId="8"/>
  </si>
  <si>
    <r>
      <rPr>
        <sz val="11"/>
        <color theme="1"/>
        <rFont val="ＭＳ 明朝"/>
        <family val="1"/>
        <charset val="128"/>
      </rPr>
      <t>組織の文化や伝統、慣習の刷新（</t>
    </r>
    <r>
      <rPr>
        <sz val="11"/>
        <color theme="1"/>
        <rFont val="Times New Roman"/>
        <family val="1"/>
      </rPr>
      <t>SA</t>
    </r>
    <r>
      <rPr>
        <sz val="11"/>
        <color theme="1"/>
        <rFont val="ＭＳ 明朝"/>
        <family val="1"/>
        <charset val="128"/>
      </rPr>
      <t>）</t>
    </r>
    <phoneticPr fontId="8"/>
  </si>
  <si>
    <r>
      <rPr>
        <sz val="11"/>
        <color theme="1"/>
        <rFont val="ＭＳ 明朝"/>
        <family val="1"/>
        <charset val="128"/>
      </rPr>
      <t>住民サービスの質の向上（</t>
    </r>
    <r>
      <rPr>
        <sz val="11"/>
        <color theme="1"/>
        <rFont val="Times New Roman"/>
        <family val="1"/>
      </rPr>
      <t>SA</t>
    </r>
    <r>
      <rPr>
        <sz val="11"/>
        <color theme="1"/>
        <rFont val="ＭＳ 明朝"/>
        <family val="1"/>
        <charset val="128"/>
      </rPr>
      <t>）</t>
    </r>
    <phoneticPr fontId="8"/>
  </si>
  <si>
    <r>
      <rPr>
        <sz val="11"/>
        <color theme="1"/>
        <rFont val="ＭＳ 明朝"/>
        <family val="1"/>
        <charset val="128"/>
      </rPr>
      <t>従来手法では解決が困難な地域課題の解決（</t>
    </r>
    <r>
      <rPr>
        <sz val="11"/>
        <color theme="1"/>
        <rFont val="Times New Roman"/>
        <family val="1"/>
      </rPr>
      <t>SA</t>
    </r>
    <r>
      <rPr>
        <sz val="11"/>
        <color theme="1"/>
        <rFont val="ＭＳ 明朝"/>
        <family val="1"/>
        <charset val="128"/>
      </rPr>
      <t>）</t>
    </r>
    <phoneticPr fontId="8"/>
  </si>
  <si>
    <r>
      <rPr>
        <sz val="11"/>
        <color theme="1"/>
        <rFont val="ＭＳ 明朝"/>
        <family val="1"/>
        <charset val="128"/>
      </rPr>
      <t>住民参加・協働の拡充（</t>
    </r>
    <r>
      <rPr>
        <sz val="11"/>
        <color theme="1"/>
        <rFont val="Times New Roman"/>
        <family val="1"/>
      </rPr>
      <t>SA</t>
    </r>
    <r>
      <rPr>
        <sz val="11"/>
        <color theme="1"/>
        <rFont val="ＭＳ 明朝"/>
        <family val="1"/>
        <charset val="128"/>
      </rPr>
      <t>）</t>
    </r>
    <phoneticPr fontId="8"/>
  </si>
  <si>
    <r>
      <rPr>
        <sz val="11"/>
        <color theme="1"/>
        <rFont val="ＭＳ 明朝"/>
        <family val="1"/>
        <charset val="128"/>
      </rPr>
      <t>仮に、デジタル技術の導入により業務量が大幅に削減できた場合、削減できた時間をあなたはどのように活用したいですか（</t>
    </r>
    <r>
      <rPr>
        <sz val="11"/>
        <color theme="1"/>
        <rFont val="Times New Roman"/>
        <family val="1"/>
      </rPr>
      <t>SA</t>
    </r>
    <r>
      <rPr>
        <sz val="11"/>
        <color theme="1"/>
        <rFont val="ＭＳ 明朝"/>
        <family val="1"/>
        <charset val="128"/>
      </rPr>
      <t>）</t>
    </r>
    <phoneticPr fontId="8"/>
  </si>
  <si>
    <r>
      <t>DX</t>
    </r>
    <r>
      <rPr>
        <sz val="11"/>
        <color theme="1"/>
        <rFont val="ＭＳ 明朝"/>
        <family val="1"/>
        <charset val="128"/>
      </rPr>
      <t>・デジタル化への対応にかかる業務量や事務作業の増加（</t>
    </r>
    <r>
      <rPr>
        <sz val="11"/>
        <color theme="1"/>
        <rFont val="Times New Roman"/>
        <family val="1"/>
      </rPr>
      <t>SA</t>
    </r>
    <r>
      <rPr>
        <sz val="11"/>
        <color theme="1"/>
        <rFont val="ＭＳ 明朝"/>
        <family val="1"/>
        <charset val="128"/>
      </rPr>
      <t>）</t>
    </r>
    <phoneticPr fontId="8"/>
  </si>
  <si>
    <r>
      <rPr>
        <sz val="11"/>
        <color theme="1"/>
        <rFont val="ＭＳ 明朝"/>
        <family val="1"/>
        <charset val="128"/>
      </rPr>
      <t>デジタル関連の知識・スキルの学び直し（リスキリング）の要請（</t>
    </r>
    <r>
      <rPr>
        <sz val="11"/>
        <color theme="1"/>
        <rFont val="Times New Roman"/>
        <family val="1"/>
      </rPr>
      <t>SA</t>
    </r>
    <r>
      <rPr>
        <sz val="11"/>
        <color theme="1"/>
        <rFont val="ＭＳ 明朝"/>
        <family val="1"/>
        <charset val="128"/>
      </rPr>
      <t>）</t>
    </r>
    <phoneticPr fontId="8"/>
  </si>
  <si>
    <r>
      <rPr>
        <sz val="11"/>
        <color theme="1"/>
        <rFont val="ＭＳ 明朝"/>
        <family val="1"/>
        <charset val="128"/>
      </rPr>
      <t>組織や職場内でのデジタル・デバイド（情報格差）の拡大（</t>
    </r>
    <r>
      <rPr>
        <sz val="11"/>
        <color theme="1"/>
        <rFont val="Times New Roman"/>
        <family val="1"/>
      </rPr>
      <t>SA</t>
    </r>
    <r>
      <rPr>
        <sz val="11"/>
        <color theme="1"/>
        <rFont val="ＭＳ 明朝"/>
        <family val="1"/>
        <charset val="128"/>
      </rPr>
      <t>）</t>
    </r>
    <phoneticPr fontId="8"/>
  </si>
  <si>
    <r>
      <rPr>
        <sz val="11"/>
        <color theme="1"/>
        <rFont val="ＭＳ 明朝"/>
        <family val="1"/>
        <charset val="128"/>
      </rPr>
      <t>デジタル化・</t>
    </r>
    <r>
      <rPr>
        <sz val="11"/>
        <color theme="1"/>
        <rFont val="Times New Roman"/>
        <family val="1"/>
      </rPr>
      <t>DX</t>
    </r>
    <r>
      <rPr>
        <sz val="11"/>
        <color theme="1"/>
        <rFont val="ＭＳ 明朝"/>
        <family val="1"/>
        <charset val="128"/>
      </rPr>
      <t>に関する住民や事業者からの問合せやクレームの増加（</t>
    </r>
    <r>
      <rPr>
        <sz val="11"/>
        <color theme="1"/>
        <rFont val="Times New Roman"/>
        <family val="1"/>
      </rPr>
      <t>SA</t>
    </r>
    <r>
      <rPr>
        <sz val="11"/>
        <color theme="1"/>
        <rFont val="ＭＳ 明朝"/>
        <family val="1"/>
        <charset val="128"/>
      </rPr>
      <t>）</t>
    </r>
    <phoneticPr fontId="8"/>
  </si>
  <si>
    <r>
      <rPr>
        <sz val="11"/>
        <color theme="1"/>
        <rFont val="ＭＳ 明朝"/>
        <family val="1"/>
        <charset val="128"/>
      </rPr>
      <t>デジタル関連の物事に触れるのにそもそも抵抗がある（</t>
    </r>
    <r>
      <rPr>
        <sz val="11"/>
        <color theme="1"/>
        <rFont val="Times New Roman"/>
        <family val="1"/>
      </rPr>
      <t>SA</t>
    </r>
    <r>
      <rPr>
        <sz val="11"/>
        <color theme="1"/>
        <rFont val="ＭＳ 明朝"/>
        <family val="1"/>
        <charset val="128"/>
      </rPr>
      <t>）</t>
    </r>
    <phoneticPr fontId="8"/>
  </si>
  <si>
    <r>
      <rPr>
        <sz val="11"/>
        <color theme="1"/>
        <rFont val="ＭＳ 明朝"/>
        <family val="1"/>
        <charset val="128"/>
      </rPr>
      <t>デジタル化・</t>
    </r>
    <r>
      <rPr>
        <sz val="11"/>
        <color theme="1"/>
        <rFont val="Times New Roman"/>
        <family val="1"/>
      </rPr>
      <t>DX</t>
    </r>
    <r>
      <rPr>
        <sz val="11"/>
        <color theme="1"/>
        <rFont val="ＭＳ 明朝"/>
        <family val="1"/>
        <charset val="128"/>
      </rPr>
      <t>と言ってもなにをどう学べばよいのかわからない（</t>
    </r>
    <r>
      <rPr>
        <sz val="11"/>
        <color theme="1"/>
        <rFont val="Times New Roman"/>
        <family val="1"/>
      </rPr>
      <t>SA</t>
    </r>
    <r>
      <rPr>
        <sz val="11"/>
        <color theme="1"/>
        <rFont val="ＭＳ 明朝"/>
        <family val="1"/>
        <charset val="128"/>
      </rPr>
      <t>）</t>
    </r>
    <phoneticPr fontId="8"/>
  </si>
  <si>
    <r>
      <rPr>
        <sz val="11"/>
        <color theme="1"/>
        <rFont val="ＭＳ 明朝"/>
        <family val="1"/>
        <charset val="128"/>
      </rPr>
      <t>今後、</t>
    </r>
    <r>
      <rPr>
        <sz val="11"/>
        <color theme="1"/>
        <rFont val="Times New Roman"/>
        <family val="1"/>
      </rPr>
      <t>AI</t>
    </r>
    <r>
      <rPr>
        <sz val="11"/>
        <color theme="1"/>
        <rFont val="ＭＳ 明朝"/>
        <family val="1"/>
        <charset val="128"/>
      </rPr>
      <t>（人工知能）の導入等が進むことで自分の雇用や給与等に影響が出ることが心配である（</t>
    </r>
    <r>
      <rPr>
        <sz val="11"/>
        <color theme="1"/>
        <rFont val="Times New Roman"/>
        <family val="1"/>
      </rPr>
      <t>SA</t>
    </r>
    <r>
      <rPr>
        <sz val="11"/>
        <color theme="1"/>
        <rFont val="ＭＳ 明朝"/>
        <family val="1"/>
        <charset val="128"/>
      </rPr>
      <t>）</t>
    </r>
    <phoneticPr fontId="8"/>
  </si>
  <si>
    <r>
      <rPr>
        <sz val="11"/>
        <color theme="1"/>
        <rFont val="ＭＳ 明朝"/>
        <family val="1"/>
        <charset val="128"/>
      </rPr>
      <t>現在の業務をこなすのに手一杯であり、住民サービスの向上のための工夫や業務改善の方策等について考える余裕がない（</t>
    </r>
    <r>
      <rPr>
        <sz val="11"/>
        <color theme="1"/>
        <rFont val="Times New Roman"/>
        <family val="1"/>
      </rPr>
      <t>SA</t>
    </r>
    <r>
      <rPr>
        <sz val="11"/>
        <color theme="1"/>
        <rFont val="ＭＳ 明朝"/>
        <family val="1"/>
        <charset val="128"/>
      </rPr>
      <t>）</t>
    </r>
    <phoneticPr fontId="8"/>
  </si>
  <si>
    <r>
      <rPr>
        <sz val="11"/>
        <color theme="1"/>
        <rFont val="ＭＳ 明朝"/>
        <family val="1"/>
        <charset val="128"/>
      </rPr>
      <t>自分がデジタル技術を活用した業務改善を提案したとしても、周囲から受け入れられないだろう（</t>
    </r>
    <r>
      <rPr>
        <sz val="11"/>
        <color theme="1"/>
        <rFont val="Times New Roman"/>
        <family val="1"/>
      </rPr>
      <t>SA</t>
    </r>
    <r>
      <rPr>
        <sz val="11"/>
        <color theme="1"/>
        <rFont val="ＭＳ 明朝"/>
        <family val="1"/>
        <charset val="128"/>
      </rPr>
      <t>）</t>
    </r>
    <phoneticPr fontId="8"/>
  </si>
  <si>
    <r>
      <rPr>
        <sz val="11"/>
        <color theme="1"/>
        <rFont val="ＭＳ 明朝"/>
        <family val="1"/>
        <charset val="128"/>
      </rPr>
      <t>デジタル化・</t>
    </r>
    <r>
      <rPr>
        <sz val="11"/>
        <color theme="1"/>
        <rFont val="Times New Roman"/>
        <family val="1"/>
      </rPr>
      <t>DX</t>
    </r>
    <r>
      <rPr>
        <sz val="11"/>
        <color theme="1"/>
        <rFont val="ＭＳ 明朝"/>
        <family val="1"/>
        <charset val="128"/>
      </rPr>
      <t>に関して、住民が何を求めているのかが分からない（</t>
    </r>
    <r>
      <rPr>
        <sz val="11"/>
        <color theme="1"/>
        <rFont val="Times New Roman"/>
        <family val="1"/>
      </rPr>
      <t>SA</t>
    </r>
    <r>
      <rPr>
        <sz val="11"/>
        <color theme="1"/>
        <rFont val="ＭＳ 明朝"/>
        <family val="1"/>
        <charset val="128"/>
      </rPr>
      <t>）</t>
    </r>
    <phoneticPr fontId="8"/>
  </si>
  <si>
    <r>
      <rPr>
        <sz val="11"/>
        <color theme="1"/>
        <rFont val="ＭＳ 明朝"/>
        <family val="1"/>
        <charset val="128"/>
      </rPr>
      <t>年齢（</t>
    </r>
    <r>
      <rPr>
        <sz val="11"/>
        <color theme="1"/>
        <rFont val="Times New Roman"/>
        <family val="1"/>
      </rPr>
      <t>SA</t>
    </r>
    <r>
      <rPr>
        <sz val="11"/>
        <color theme="1"/>
        <rFont val="ＭＳ 明朝"/>
        <family val="1"/>
        <charset val="128"/>
      </rPr>
      <t>）</t>
    </r>
    <rPh sb="0" eb="2">
      <t>ネンレイ</t>
    </rPh>
    <phoneticPr fontId="8"/>
  </si>
  <si>
    <r>
      <rPr>
        <sz val="11"/>
        <color theme="1"/>
        <rFont val="ＭＳ 明朝"/>
        <family val="1"/>
        <charset val="128"/>
      </rPr>
      <t>職種（</t>
    </r>
    <r>
      <rPr>
        <sz val="11"/>
        <color theme="1"/>
        <rFont val="Times New Roman"/>
        <family val="1"/>
      </rPr>
      <t>SA</t>
    </r>
    <r>
      <rPr>
        <sz val="11"/>
        <color theme="1"/>
        <rFont val="ＭＳ 明朝"/>
        <family val="1"/>
        <charset val="128"/>
      </rPr>
      <t>）</t>
    </r>
    <rPh sb="0" eb="2">
      <t>ショクシュ</t>
    </rPh>
    <phoneticPr fontId="8"/>
  </si>
  <si>
    <r>
      <rPr>
        <sz val="11"/>
        <color theme="1"/>
        <rFont val="ＭＳ 明朝"/>
        <family val="1"/>
        <charset val="128"/>
      </rPr>
      <t>職位（</t>
    </r>
    <r>
      <rPr>
        <sz val="11"/>
        <color theme="1"/>
        <rFont val="Times New Roman"/>
        <family val="1"/>
      </rPr>
      <t>SA</t>
    </r>
    <r>
      <rPr>
        <sz val="11"/>
        <color theme="1"/>
        <rFont val="ＭＳ 明朝"/>
        <family val="1"/>
        <charset val="128"/>
      </rPr>
      <t>）</t>
    </r>
    <rPh sb="0" eb="2">
      <t>ショクイ</t>
    </rPh>
    <phoneticPr fontId="8"/>
  </si>
  <si>
    <r>
      <rPr>
        <sz val="11"/>
        <color theme="1"/>
        <rFont val="ＭＳ 明朝"/>
        <family val="1"/>
        <charset val="128"/>
      </rPr>
      <t>現在の主な業務：</t>
    </r>
    <r>
      <rPr>
        <sz val="11"/>
        <color theme="1"/>
        <rFont val="Times New Roman"/>
        <family val="1"/>
      </rPr>
      <t>DX</t>
    </r>
    <r>
      <rPr>
        <sz val="11"/>
        <color theme="1"/>
        <rFont val="ＭＳ 明朝"/>
        <family val="1"/>
        <charset val="128"/>
      </rPr>
      <t>関連業務（</t>
    </r>
    <r>
      <rPr>
        <sz val="11"/>
        <color theme="1"/>
        <rFont val="Times New Roman"/>
        <family val="1"/>
      </rPr>
      <t>SA</t>
    </r>
    <r>
      <rPr>
        <sz val="11"/>
        <color theme="1"/>
        <rFont val="ＭＳ 明朝"/>
        <family val="1"/>
        <charset val="128"/>
      </rPr>
      <t>）</t>
    </r>
    <rPh sb="0" eb="2">
      <t>ゲンザイ</t>
    </rPh>
    <rPh sb="3" eb="4">
      <t>オモ</t>
    </rPh>
    <rPh sb="5" eb="7">
      <t>ギョウム</t>
    </rPh>
    <rPh sb="10" eb="14">
      <t>カンレンギョウム</t>
    </rPh>
    <phoneticPr fontId="8"/>
  </si>
  <si>
    <r>
      <rPr>
        <sz val="11"/>
        <color theme="1"/>
        <rFont val="ＭＳ 明朝"/>
        <family val="1"/>
        <charset val="128"/>
      </rPr>
      <t>現在の主な業務：その他（上記</t>
    </r>
    <r>
      <rPr>
        <sz val="11"/>
        <color theme="1"/>
        <rFont val="Times New Roman"/>
        <family val="1"/>
      </rPr>
      <t>1</t>
    </r>
    <r>
      <rPr>
        <sz val="11"/>
        <color theme="1"/>
        <rFont val="ＭＳ 明朝"/>
        <family val="1"/>
        <charset val="128"/>
      </rPr>
      <t>～</t>
    </r>
    <r>
      <rPr>
        <sz val="11"/>
        <color theme="1"/>
        <rFont val="Times New Roman"/>
        <family val="1"/>
      </rPr>
      <t>4</t>
    </r>
    <r>
      <rPr>
        <sz val="11"/>
        <color theme="1"/>
        <rFont val="ＭＳ 明朝"/>
        <family val="1"/>
        <charset val="128"/>
      </rPr>
      <t>以外）（</t>
    </r>
    <r>
      <rPr>
        <sz val="11"/>
        <color theme="1"/>
        <rFont val="Times New Roman"/>
        <family val="1"/>
      </rPr>
      <t>SA</t>
    </r>
    <r>
      <rPr>
        <sz val="11"/>
        <color theme="1"/>
        <rFont val="ＭＳ 明朝"/>
        <family val="1"/>
        <charset val="128"/>
      </rPr>
      <t>）</t>
    </r>
    <rPh sb="0" eb="2">
      <t>ゲンザイ</t>
    </rPh>
    <rPh sb="3" eb="4">
      <t>オモ</t>
    </rPh>
    <rPh sb="5" eb="7">
      <t>ギョウム</t>
    </rPh>
    <rPh sb="10" eb="11">
      <t>タ</t>
    </rPh>
    <rPh sb="12" eb="14">
      <t>ジョウキ</t>
    </rPh>
    <rPh sb="17" eb="19">
      <t>イガイ</t>
    </rPh>
    <phoneticPr fontId="8"/>
  </si>
  <si>
    <r>
      <rPr>
        <sz val="11"/>
        <color theme="1"/>
        <rFont val="ＭＳ 明朝"/>
        <family val="1"/>
        <charset val="128"/>
      </rPr>
      <t>現在の職場は、デジタル化・</t>
    </r>
    <r>
      <rPr>
        <sz val="11"/>
        <color theme="1"/>
        <rFont val="Times New Roman"/>
        <family val="1"/>
      </rPr>
      <t>DX</t>
    </r>
    <r>
      <rPr>
        <sz val="11"/>
        <color theme="1"/>
        <rFont val="ＭＳ 明朝"/>
        <family val="1"/>
        <charset val="128"/>
      </rPr>
      <t>に積極的に取り組んでいる（</t>
    </r>
    <r>
      <rPr>
        <sz val="11"/>
        <color theme="1"/>
        <rFont val="Times New Roman"/>
        <family val="1"/>
      </rPr>
      <t>SA</t>
    </r>
    <r>
      <rPr>
        <sz val="11"/>
        <color theme="1"/>
        <rFont val="ＭＳ 明朝"/>
        <family val="1"/>
        <charset val="128"/>
      </rPr>
      <t>）</t>
    </r>
    <phoneticPr fontId="8"/>
  </si>
  <si>
    <r>
      <rPr>
        <sz val="11"/>
        <color theme="1"/>
        <rFont val="ＭＳ 明朝"/>
        <family val="1"/>
        <charset val="128"/>
      </rPr>
      <t>現在の職場では、デジタル化・</t>
    </r>
    <r>
      <rPr>
        <sz val="11"/>
        <color theme="1"/>
        <rFont val="Times New Roman"/>
        <family val="1"/>
      </rPr>
      <t>DX</t>
    </r>
    <r>
      <rPr>
        <sz val="11"/>
        <color theme="1"/>
        <rFont val="ＭＳ 明朝"/>
        <family val="1"/>
        <charset val="128"/>
      </rPr>
      <t>に取り組んだ結果として、業務フローや事務事業の見直しにつながっている</t>
    </r>
    <r>
      <rPr>
        <sz val="11"/>
        <color theme="1"/>
        <rFont val="Times New Roman"/>
        <family val="1"/>
      </rPr>
      <t xml:space="preserve"> </t>
    </r>
    <r>
      <rPr>
        <sz val="11"/>
        <color theme="1"/>
        <rFont val="ＭＳ 明朝"/>
        <family val="1"/>
        <charset val="128"/>
      </rPr>
      <t>（</t>
    </r>
    <r>
      <rPr>
        <sz val="11"/>
        <color theme="1"/>
        <rFont val="Times New Roman"/>
        <family val="1"/>
      </rPr>
      <t>SA</t>
    </r>
    <r>
      <rPr>
        <sz val="11"/>
        <color theme="1"/>
        <rFont val="ＭＳ 明朝"/>
        <family val="1"/>
        <charset val="128"/>
      </rPr>
      <t>）</t>
    </r>
    <phoneticPr fontId="8"/>
  </si>
  <si>
    <r>
      <rPr>
        <sz val="11"/>
        <color theme="1"/>
        <rFont val="ＭＳ 明朝"/>
        <family val="1"/>
        <charset val="128"/>
      </rPr>
      <t>現在の職場では、デジタル化・</t>
    </r>
    <r>
      <rPr>
        <sz val="11"/>
        <color theme="1"/>
        <rFont val="Times New Roman"/>
        <family val="1"/>
      </rPr>
      <t>DX</t>
    </r>
    <r>
      <rPr>
        <sz val="11"/>
        <color theme="1"/>
        <rFont val="ＭＳ 明朝"/>
        <family val="1"/>
        <charset val="128"/>
      </rPr>
      <t>への対応によって、従来よりも業務量が増加している（</t>
    </r>
    <r>
      <rPr>
        <sz val="11"/>
        <color theme="1"/>
        <rFont val="Times New Roman"/>
        <family val="1"/>
      </rPr>
      <t>SA</t>
    </r>
    <r>
      <rPr>
        <sz val="11"/>
        <color theme="1"/>
        <rFont val="ＭＳ 明朝"/>
        <family val="1"/>
        <charset val="128"/>
      </rPr>
      <t>）</t>
    </r>
    <phoneticPr fontId="8"/>
  </si>
  <si>
    <r>
      <rPr>
        <sz val="11"/>
        <color theme="1"/>
        <rFont val="ＭＳ 明朝"/>
        <family val="1"/>
        <charset val="128"/>
      </rPr>
      <t>現在の職場では、デジタル化・</t>
    </r>
    <r>
      <rPr>
        <sz val="11"/>
        <color theme="1"/>
        <rFont val="Times New Roman"/>
        <family val="1"/>
      </rPr>
      <t>DX</t>
    </r>
    <r>
      <rPr>
        <sz val="11"/>
        <color theme="1"/>
        <rFont val="ＭＳ 明朝"/>
        <family val="1"/>
        <charset val="128"/>
      </rPr>
      <t>に取り組む際に、住民の意見やニーズを十分に汲み取っている（</t>
    </r>
    <r>
      <rPr>
        <sz val="11"/>
        <color theme="1"/>
        <rFont val="Times New Roman"/>
        <family val="1"/>
      </rPr>
      <t>SA</t>
    </r>
    <r>
      <rPr>
        <sz val="11"/>
        <color theme="1"/>
        <rFont val="ＭＳ 明朝"/>
        <family val="1"/>
        <charset val="128"/>
      </rPr>
      <t>）</t>
    </r>
    <phoneticPr fontId="8"/>
  </si>
  <si>
    <r>
      <rPr>
        <sz val="11"/>
        <color theme="1"/>
        <rFont val="ＭＳ 明朝"/>
        <family val="1"/>
        <charset val="128"/>
      </rPr>
      <t>地域の課題解決のためにデジタル技術やデータを活用する取組に対する住民のニーズは高い（</t>
    </r>
    <r>
      <rPr>
        <sz val="11"/>
        <color theme="1"/>
        <rFont val="Times New Roman"/>
        <family val="1"/>
      </rPr>
      <t>SA</t>
    </r>
    <r>
      <rPr>
        <sz val="11"/>
        <color theme="1"/>
        <rFont val="ＭＳ 明朝"/>
        <family val="1"/>
        <charset val="128"/>
      </rPr>
      <t>）</t>
    </r>
    <phoneticPr fontId="8"/>
  </si>
  <si>
    <r>
      <rPr>
        <sz val="11"/>
        <color theme="1"/>
        <rFont val="ＭＳ 明朝"/>
        <family val="1"/>
        <charset val="128"/>
      </rPr>
      <t>あなたの所属する自治体において、今後、デジタル化・</t>
    </r>
    <r>
      <rPr>
        <sz val="11"/>
        <color theme="1"/>
        <rFont val="Times New Roman"/>
        <family val="1"/>
      </rPr>
      <t xml:space="preserve">DX </t>
    </r>
    <r>
      <rPr>
        <sz val="11"/>
        <color theme="1"/>
        <rFont val="ＭＳ 明朝"/>
        <family val="1"/>
        <charset val="128"/>
      </rPr>
      <t>をどのように進めるべきだと思いますか（</t>
    </r>
    <r>
      <rPr>
        <sz val="11"/>
        <color theme="1"/>
        <rFont val="Times New Roman"/>
        <family val="1"/>
      </rPr>
      <t>SA</t>
    </r>
    <r>
      <rPr>
        <sz val="11"/>
        <color theme="1"/>
        <rFont val="ＭＳ 明朝"/>
        <family val="1"/>
        <charset val="128"/>
      </rPr>
      <t>）</t>
    </r>
    <phoneticPr fontId="8"/>
  </si>
  <si>
    <r>
      <rPr>
        <sz val="11"/>
        <color theme="1"/>
        <rFont val="ＭＳ 明朝"/>
        <family val="1"/>
        <charset val="128"/>
      </rPr>
      <t>業務・事業の効率化による業務量の削減（</t>
    </r>
    <r>
      <rPr>
        <sz val="11"/>
        <color theme="1"/>
        <rFont val="Times New Roman"/>
        <family val="1"/>
      </rPr>
      <t>SA</t>
    </r>
    <r>
      <rPr>
        <sz val="11"/>
        <color theme="1"/>
        <rFont val="ＭＳ 明朝"/>
        <family val="1"/>
        <charset val="128"/>
      </rPr>
      <t>）</t>
    </r>
    <phoneticPr fontId="8"/>
  </si>
  <si>
    <r>
      <rPr>
        <sz val="11"/>
        <color theme="1"/>
        <rFont val="ＭＳ 明朝"/>
        <family val="1"/>
        <charset val="128"/>
      </rPr>
      <t>事務・事業の効率化による費用の削減（</t>
    </r>
    <r>
      <rPr>
        <sz val="11"/>
        <color theme="1"/>
        <rFont val="Times New Roman"/>
        <family val="1"/>
      </rPr>
      <t>SA</t>
    </r>
    <r>
      <rPr>
        <sz val="11"/>
        <color theme="1"/>
        <rFont val="ＭＳ 明朝"/>
        <family val="1"/>
        <charset val="128"/>
      </rPr>
      <t>）</t>
    </r>
    <phoneticPr fontId="8"/>
  </si>
  <si>
    <r>
      <rPr>
        <sz val="11"/>
        <color theme="1"/>
        <rFont val="ＭＳ 明朝"/>
        <family val="1"/>
        <charset val="128"/>
      </rPr>
      <t>働きやすい職場環境の実現（ﾃﾚﾜｰｸ等）（</t>
    </r>
    <r>
      <rPr>
        <sz val="11"/>
        <color theme="1"/>
        <rFont val="Times New Roman"/>
        <family val="1"/>
      </rPr>
      <t>SA</t>
    </r>
    <r>
      <rPr>
        <sz val="11"/>
        <color theme="1"/>
        <rFont val="ＭＳ 明朝"/>
        <family val="1"/>
        <charset val="128"/>
      </rPr>
      <t>）</t>
    </r>
    <phoneticPr fontId="8"/>
  </si>
  <si>
    <r>
      <rPr>
        <sz val="11"/>
        <color theme="1"/>
        <rFont val="ＭＳ 明朝"/>
        <family val="1"/>
        <charset val="128"/>
      </rPr>
      <t>業務・事業の効率化による費用の削減（</t>
    </r>
    <r>
      <rPr>
        <sz val="11"/>
        <color theme="1"/>
        <rFont val="Times New Roman"/>
        <family val="1"/>
      </rPr>
      <t>SA</t>
    </r>
    <r>
      <rPr>
        <sz val="11"/>
        <color theme="1"/>
        <rFont val="ＭＳ 明朝"/>
        <family val="1"/>
        <charset val="128"/>
      </rPr>
      <t>）</t>
    </r>
    <phoneticPr fontId="8"/>
  </si>
  <si>
    <r>
      <rPr>
        <sz val="11"/>
        <color theme="1"/>
        <rFont val="ＭＳ 明朝"/>
        <family val="1"/>
        <charset val="128"/>
      </rPr>
      <t>働きやすい職場環境の実現（テレワーク等）（</t>
    </r>
    <r>
      <rPr>
        <sz val="11"/>
        <color theme="1"/>
        <rFont val="Times New Roman"/>
        <family val="1"/>
      </rPr>
      <t>SA</t>
    </r>
    <r>
      <rPr>
        <sz val="11"/>
        <color theme="1"/>
        <rFont val="ＭＳ 明朝"/>
        <family val="1"/>
        <charset val="128"/>
      </rPr>
      <t>）</t>
    </r>
    <phoneticPr fontId="8"/>
  </si>
  <si>
    <r>
      <rPr>
        <sz val="11"/>
        <color theme="1"/>
        <rFont val="ＭＳ 明朝"/>
        <family val="1"/>
        <charset val="128"/>
      </rPr>
      <t>次の研修テーマのうち、あなたが受講してみたいと考えるものを全て選択してください（</t>
    </r>
    <r>
      <rPr>
        <sz val="11"/>
        <color theme="1"/>
        <rFont val="Times New Roman"/>
        <family val="1"/>
      </rPr>
      <t>MA</t>
    </r>
    <r>
      <rPr>
        <sz val="11"/>
        <color theme="1"/>
        <rFont val="ＭＳ 明朝"/>
        <family val="1"/>
        <charset val="128"/>
      </rPr>
      <t>）</t>
    </r>
    <phoneticPr fontId="8"/>
  </si>
  <si>
    <r>
      <t>Q30(1).</t>
    </r>
    <r>
      <rPr>
        <sz val="11"/>
        <color theme="1"/>
        <rFont val="ＭＳ 明朝"/>
        <family val="1"/>
        <charset val="128"/>
      </rPr>
      <t>デジタル人材</t>
    </r>
    <r>
      <rPr>
        <sz val="11"/>
        <color theme="1"/>
        <rFont val="Times New Roman"/>
        <family val="1"/>
      </rPr>
      <t>...(MA/3)</t>
    </r>
    <phoneticPr fontId="2"/>
  </si>
  <si>
    <r>
      <t>Q30(2).</t>
    </r>
    <r>
      <rPr>
        <sz val="11"/>
        <color theme="1"/>
        <rFont val="ＭＳ 明朝"/>
        <family val="1"/>
        <charset val="128"/>
      </rPr>
      <t>幹部職員・管理職</t>
    </r>
    <r>
      <rPr>
        <sz val="11"/>
        <color theme="1"/>
        <rFont val="Times New Roman"/>
        <family val="1"/>
      </rPr>
      <t>...(MA/3)</t>
    </r>
    <phoneticPr fontId="2"/>
  </si>
  <si>
    <r>
      <t>Q12.(1)</t>
    </r>
    <r>
      <rPr>
        <sz val="11"/>
        <color theme="1"/>
        <rFont val="ＭＳ 明朝"/>
        <family val="1"/>
        <charset val="128"/>
      </rPr>
      <t>デジタル人材</t>
    </r>
    <r>
      <rPr>
        <sz val="11"/>
        <color theme="1"/>
        <rFont val="Times New Roman"/>
        <family val="1"/>
      </rPr>
      <t>...(MA/3)</t>
    </r>
    <phoneticPr fontId="2"/>
  </si>
  <si>
    <r>
      <t>Q12.(2)</t>
    </r>
    <r>
      <rPr>
        <sz val="11"/>
        <color theme="1"/>
        <rFont val="ＭＳ 明朝"/>
        <family val="1"/>
        <charset val="128"/>
      </rPr>
      <t>幹部職員・管理職</t>
    </r>
    <r>
      <rPr>
        <sz val="11"/>
        <color theme="1"/>
        <rFont val="Times New Roman"/>
        <family val="1"/>
      </rPr>
      <t>...(MA/3)</t>
    </r>
    <phoneticPr fontId="2"/>
  </si>
  <si>
    <t>Q30(1)</t>
    <phoneticPr fontId="2"/>
  </si>
  <si>
    <t>Q30(2)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</si>
</sst>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 ##0\ "/>
    <numFmt numFmtId="178" formatCode="#,##0_);[Red]\(#,##0\)"/>
    <numFmt numFmtId="179" formatCode="0.0\ "/>
  </numFmts>
  <fonts count="10" x14ac:knownFonts="1">
    <font>
      <sz val="12"/>
      <color theme="1"/>
      <name val="ＭＳ 明朝"/>
      <family val="1"/>
      <charset val="128"/>
    </font>
    <font>
      <sz val="11"/>
      <color theme="1"/>
      <name val="游ゴシック"/>
      <family val="2"/>
      <charset val="128"/>
      <scheme val="minor"/>
    </font>
    <font>
      <sz val="6"/>
      <name val="ＭＳ 明朝"/>
      <family val="1"/>
      <charset val="128"/>
    </font>
    <font>
      <sz val="12"/>
      <color theme="1"/>
      <name val="Times New Roman"/>
      <family val="1"/>
    </font>
    <font>
      <sz val="12"/>
      <color theme="1"/>
      <name val="ＭＳ ゴシック"/>
      <family val="3"/>
      <charset val="128"/>
    </font>
    <font>
      <sz val="11"/>
      <color theme="1"/>
      <name val="Times New Roman"/>
      <family val="1"/>
    </font>
    <font>
      <b/>
      <sz val="12"/>
      <color theme="1"/>
      <name val="Times New Roman"/>
      <family val="1"/>
    </font>
    <font>
      <b/>
      <sz val="12"/>
      <color theme="1"/>
      <name val="ＭＳ ゴシック"/>
      <family val="3"/>
      <charset val="128"/>
    </font>
    <font>
      <sz val="6"/>
      <name val="游ゴシック"/>
      <family val="2"/>
      <charset val="128"/>
      <scheme val="minor"/>
    </font>
    <font>
      <sz val="11"/>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right style="medium">
        <color indexed="64"/>
      </right>
      <top style="medium">
        <color indexed="64"/>
      </top>
      <bottom style="thin">
        <color indexed="64"/>
      </bottom>
      <diagonal/>
    </border>
    <border>
      <left/>
      <right style="medium">
        <color indexed="64"/>
      </right>
      <top/>
      <bottom style="hair">
        <color auto="1"/>
      </bottom>
      <diagonal/>
    </border>
    <border>
      <left/>
      <right style="medium">
        <color indexed="64"/>
      </right>
      <top/>
      <bottom style="medium">
        <color indexed="64"/>
      </bottom>
      <diagonal/>
    </border>
    <border>
      <left style="medium">
        <color indexed="64"/>
      </left>
      <right style="thin">
        <color indexed="64"/>
      </right>
      <top/>
      <bottom style="hair">
        <color auto="1"/>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hair">
        <color auto="1"/>
      </top>
      <bottom style="thin">
        <color indexed="64"/>
      </bottom>
      <diagonal/>
    </border>
    <border>
      <left style="medium">
        <color indexed="64"/>
      </left>
      <right style="thin">
        <color indexed="64"/>
      </right>
      <top style="hair">
        <color auto="1"/>
      </top>
      <bottom style="thin">
        <color indexed="64"/>
      </bottom>
      <diagonal/>
    </border>
  </borders>
  <cellStyleXfs count="2">
    <xf numFmtId="0" fontId="0" fillId="0" borderId="0">
      <alignment vertical="center"/>
    </xf>
    <xf numFmtId="0" fontId="1" fillId="0" borderId="0">
      <alignment vertical="center"/>
    </xf>
  </cellStyleXfs>
  <cellXfs count="56">
    <xf numFmtId="0" fontId="0" fillId="0" borderId="0" xfId="0">
      <alignment vertical="center"/>
    </xf>
    <xf numFmtId="177" fontId="3" fillId="0" borderId="0" xfId="0" applyNumberFormat="1" applyFont="1">
      <alignment vertical="center"/>
    </xf>
    <xf numFmtId="49" fontId="3" fillId="0" borderId="0" xfId="0" applyNumberFormat="1" applyFont="1">
      <alignment vertical="center"/>
    </xf>
    <xf numFmtId="0" fontId="3" fillId="0" borderId="0" xfId="0" applyFont="1">
      <alignment vertical="center"/>
    </xf>
    <xf numFmtId="177" fontId="5" fillId="0" borderId="0" xfId="0" applyNumberFormat="1" applyFont="1" applyAlignment="1">
      <alignment vertical="center" wrapText="1"/>
    </xf>
    <xf numFmtId="0" fontId="5" fillId="0" borderId="0" xfId="0" applyFont="1" applyAlignment="1">
      <alignment vertical="center" wrapText="1"/>
    </xf>
    <xf numFmtId="49" fontId="3" fillId="0" borderId="15" xfId="0" applyNumberFormat="1" applyFont="1" applyBorder="1" applyAlignment="1">
      <alignment vertical="center" wrapText="1"/>
    </xf>
    <xf numFmtId="177" fontId="3" fillId="0" borderId="13" xfId="0" applyNumberFormat="1" applyFont="1" applyBorder="1" applyAlignment="1">
      <alignment vertical="center" wrapText="1"/>
    </xf>
    <xf numFmtId="49" fontId="3" fillId="0" borderId="16" xfId="0" applyNumberFormat="1" applyFont="1" applyBorder="1" applyAlignment="1">
      <alignment vertical="center" wrapText="1"/>
    </xf>
    <xf numFmtId="177" fontId="3" fillId="0" borderId="14" xfId="0" applyNumberFormat="1" applyFont="1" applyBorder="1" applyAlignment="1">
      <alignment vertical="center" wrapText="1"/>
    </xf>
    <xf numFmtId="177" fontId="6" fillId="2" borderId="12" xfId="0" applyNumberFormat="1" applyFont="1" applyFill="1" applyBorder="1" applyAlignment="1">
      <alignment horizontal="center" vertical="center" wrapText="1"/>
    </xf>
    <xf numFmtId="177" fontId="3" fillId="3" borderId="13" xfId="0" applyNumberFormat="1" applyFont="1" applyFill="1" applyBorder="1" applyAlignment="1">
      <alignment vertical="center" wrapText="1"/>
    </xf>
    <xf numFmtId="49" fontId="3" fillId="3" borderId="15" xfId="0" applyNumberFormat="1" applyFont="1" applyFill="1" applyBorder="1" applyAlignment="1">
      <alignment vertical="center" wrapText="1"/>
    </xf>
    <xf numFmtId="49"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5" fillId="0" borderId="0" xfId="1" applyFont="1">
      <alignment vertical="center"/>
    </xf>
    <xf numFmtId="178" fontId="5" fillId="0" borderId="0" xfId="1" applyNumberFormat="1" applyFont="1">
      <alignment vertical="center"/>
    </xf>
    <xf numFmtId="49" fontId="3" fillId="0" borderId="20" xfId="0" applyNumberFormat="1" applyFont="1" applyBorder="1" applyAlignment="1">
      <alignment vertical="center" wrapText="1"/>
    </xf>
    <xf numFmtId="177" fontId="3" fillId="0" borderId="19" xfId="0" applyNumberFormat="1" applyFont="1" applyBorder="1" applyAlignment="1">
      <alignment vertical="center" wrapText="1"/>
    </xf>
    <xf numFmtId="0" fontId="5" fillId="0" borderId="0" xfId="0" applyFont="1" applyAlignment="1"/>
    <xf numFmtId="49" fontId="5" fillId="0" borderId="0" xfId="0" applyNumberFormat="1" applyFont="1" applyAlignment="1"/>
    <xf numFmtId="0" fontId="5" fillId="0" borderId="1" xfId="0" applyFont="1" applyBorder="1" applyAlignment="1"/>
    <xf numFmtId="49" fontId="5" fillId="0" borderId="2" xfId="0" applyNumberFormat="1" applyFont="1" applyBorder="1" applyAlignment="1"/>
    <xf numFmtId="0" fontId="5" fillId="0" borderId="2" xfId="0" applyFont="1" applyBorder="1" applyAlignment="1">
      <alignment horizontal="center"/>
    </xf>
    <xf numFmtId="0" fontId="5" fillId="0" borderId="3" xfId="0" applyFont="1" applyBorder="1" applyAlignment="1">
      <alignment horizontal="center"/>
    </xf>
    <xf numFmtId="0" fontId="5" fillId="0" borderId="0" xfId="0" applyFont="1" applyAlignment="1">
      <alignment horizontal="center"/>
    </xf>
    <xf numFmtId="0" fontId="5" fillId="0" borderId="4" xfId="0" applyFont="1" applyBorder="1" applyAlignment="1"/>
    <xf numFmtId="49" fontId="5" fillId="0" borderId="5" xfId="0" applyNumberFormat="1" applyFont="1" applyBorder="1" applyAlignment="1"/>
    <xf numFmtId="1" fontId="5" fillId="0" borderId="5" xfId="0" applyNumberFormat="1" applyFont="1" applyBorder="1" applyAlignment="1"/>
    <xf numFmtId="176" fontId="5" fillId="0" borderId="6" xfId="0" applyNumberFormat="1" applyFont="1" applyBorder="1" applyAlignment="1"/>
    <xf numFmtId="0" fontId="5" fillId="0" borderId="7" xfId="0" applyFont="1" applyBorder="1" applyAlignment="1"/>
    <xf numFmtId="49" fontId="5" fillId="0" borderId="8" xfId="0" applyNumberFormat="1" applyFont="1" applyBorder="1" applyAlignment="1"/>
    <xf numFmtId="1" fontId="5" fillId="0" borderId="8" xfId="0" applyNumberFormat="1" applyFont="1" applyBorder="1" applyAlignment="1"/>
    <xf numFmtId="176" fontId="5" fillId="0" borderId="9" xfId="0" applyNumberFormat="1" applyFont="1" applyBorder="1" applyAlignment="1"/>
    <xf numFmtId="0" fontId="5" fillId="0" borderId="10" xfId="0" applyFont="1" applyBorder="1" applyAlignment="1"/>
    <xf numFmtId="0" fontId="5" fillId="0" borderId="11" xfId="0" applyFont="1" applyBorder="1" applyAlignment="1"/>
    <xf numFmtId="176" fontId="5" fillId="0" borderId="11" xfId="0" applyNumberFormat="1" applyFont="1" applyBorder="1" applyAlignment="1"/>
    <xf numFmtId="49" fontId="9" fillId="0" borderId="2" xfId="0" applyNumberFormat="1" applyFont="1" applyBorder="1" applyAlignment="1"/>
    <xf numFmtId="0" fontId="5" fillId="0" borderId="0" xfId="1" applyFont="1" applyAlignment="1">
      <alignment vertical="top"/>
    </xf>
    <xf numFmtId="178" fontId="5" fillId="0" borderId="11" xfId="1" applyNumberFormat="1" applyFont="1" applyBorder="1" applyAlignment="1">
      <alignment horizontal="center" vertical="center"/>
    </xf>
    <xf numFmtId="0" fontId="5" fillId="0" borderId="11" xfId="1" applyFont="1" applyBorder="1" applyAlignment="1">
      <alignment horizontal="center" vertical="center"/>
    </xf>
    <xf numFmtId="178" fontId="5" fillId="0" borderId="11" xfId="1" applyNumberFormat="1" applyFont="1" applyBorder="1">
      <alignment vertical="center"/>
    </xf>
    <xf numFmtId="179" fontId="5" fillId="0" borderId="11" xfId="1" applyNumberFormat="1" applyFont="1" applyBorder="1">
      <alignment vertical="center"/>
    </xf>
    <xf numFmtId="0" fontId="5" fillId="0" borderId="0" xfId="1" applyFont="1" applyAlignment="1">
      <alignment horizontal="center" vertical="center"/>
    </xf>
    <xf numFmtId="179" fontId="5" fillId="0" borderId="0" xfId="1" applyNumberFormat="1" applyFont="1">
      <alignment vertical="center"/>
    </xf>
    <xf numFmtId="0" fontId="5" fillId="0" borderId="11" xfId="1" applyFont="1" applyBorder="1" applyAlignment="1">
      <alignment vertical="center" wrapText="1"/>
    </xf>
    <xf numFmtId="179" fontId="5" fillId="0" borderId="11" xfId="1" applyNumberFormat="1" applyFont="1" applyBorder="1" applyAlignment="1">
      <alignment horizontal="center" vertical="center"/>
    </xf>
    <xf numFmtId="178" fontId="5" fillId="0" borderId="11" xfId="1" applyNumberFormat="1" applyFont="1" applyBorder="1" applyAlignment="1">
      <alignment horizontal="right" vertical="center"/>
    </xf>
    <xf numFmtId="179" fontId="5" fillId="0" borderId="11" xfId="1" applyNumberFormat="1" applyFont="1" applyBorder="1" applyAlignment="1">
      <alignment horizontal="right" vertical="center"/>
    </xf>
    <xf numFmtId="49" fontId="9" fillId="0" borderId="5" xfId="0" applyNumberFormat="1" applyFont="1" applyBorder="1" applyAlignment="1"/>
    <xf numFmtId="0" fontId="5" fillId="0" borderId="0" xfId="1" applyFont="1" applyAlignment="1">
      <alignment vertical="center" wrapText="1"/>
    </xf>
    <xf numFmtId="0" fontId="5" fillId="0" borderId="17" xfId="1" applyFont="1" applyBorder="1" applyAlignment="1">
      <alignment horizontal="center" vertical="center"/>
    </xf>
    <xf numFmtId="0" fontId="5" fillId="0" borderId="18" xfId="1" applyFont="1" applyBorder="1">
      <alignment vertical="center"/>
    </xf>
    <xf numFmtId="0" fontId="5" fillId="0" borderId="0" xfId="1" applyFont="1" applyAlignment="1">
      <alignment vertical="top" wrapText="1"/>
    </xf>
    <xf numFmtId="0" fontId="5" fillId="0" borderId="0" xfId="1" applyFont="1" applyAlignment="1">
      <alignment horizontal="left" vertical="center" wrapText="1"/>
    </xf>
    <xf numFmtId="0" fontId="5" fillId="0" borderId="0" xfId="1" applyFont="1" applyAlignment="1">
      <alignment horizontal="left" vertical="top" wrapText="1"/>
    </xf>
  </cellXfs>
  <cellStyles count="2">
    <cellStyle name="標準" xfId="0" builtinId="0"/>
    <cellStyle name="標準 2" xfId="1" xr:uid="{FA4B4797-AD89-4D21-AEED-54F25C05D8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8D836-627C-4CE4-A609-0FC7BC4CC784}">
  <sheetPr>
    <tabColor theme="8" tint="0.79998168889431442"/>
  </sheetPr>
  <dimension ref="A1:B58"/>
  <sheetViews>
    <sheetView tabSelected="1" zoomScaleNormal="100" workbookViewId="0"/>
  </sheetViews>
  <sheetFormatPr defaultRowHeight="14.25" customHeight="1" x14ac:dyDescent="0.15"/>
  <cols>
    <col min="1" max="1" width="7.625" style="3" customWidth="1"/>
    <col min="2" max="2" width="100.625" style="5" customWidth="1"/>
    <col min="3" max="16384" width="9" style="3"/>
  </cols>
  <sheetData>
    <row r="1" spans="1:2" ht="14.25" customHeight="1" thickBot="1" x14ac:dyDescent="0.2">
      <c r="A1" s="2"/>
      <c r="B1" s="4"/>
    </row>
    <row r="2" spans="1:2" ht="15.75" x14ac:dyDescent="0.15">
      <c r="A2" s="13" t="s">
        <v>51</v>
      </c>
      <c r="B2" s="10" t="s">
        <v>100</v>
      </c>
    </row>
    <row r="3" spans="1:2" ht="15.75" x14ac:dyDescent="0.15">
      <c r="A3" s="6" t="s">
        <v>5</v>
      </c>
      <c r="B3" s="7" t="s">
        <v>3</v>
      </c>
    </row>
    <row r="4" spans="1:2" ht="15.75" x14ac:dyDescent="0.15">
      <c r="A4" s="12" t="s">
        <v>66</v>
      </c>
      <c r="B4" s="11" t="s">
        <v>101</v>
      </c>
    </row>
    <row r="5" spans="1:2" ht="15.75" x14ac:dyDescent="0.15">
      <c r="A5" s="6" t="s">
        <v>6</v>
      </c>
      <c r="B5" s="7" t="s">
        <v>102</v>
      </c>
    </row>
    <row r="6" spans="1:2" ht="15.75" x14ac:dyDescent="0.15">
      <c r="A6" s="6" t="s">
        <v>7</v>
      </c>
      <c r="B6" s="7" t="s">
        <v>103</v>
      </c>
    </row>
    <row r="7" spans="1:2" ht="15.75" x14ac:dyDescent="0.15">
      <c r="A7" s="6" t="s">
        <v>8</v>
      </c>
      <c r="B7" s="7" t="s">
        <v>4</v>
      </c>
    </row>
    <row r="8" spans="1:2" ht="28.5" x14ac:dyDescent="0.15">
      <c r="A8" s="6" t="s">
        <v>9</v>
      </c>
      <c r="B8" s="7" t="s">
        <v>104</v>
      </c>
    </row>
    <row r="9" spans="1:2" ht="15.75" x14ac:dyDescent="0.15">
      <c r="A9" s="6" t="s">
        <v>10</v>
      </c>
      <c r="B9" s="7" t="s">
        <v>105</v>
      </c>
    </row>
    <row r="10" spans="1:2" ht="15.75" x14ac:dyDescent="0.15">
      <c r="A10" s="6" t="s">
        <v>11</v>
      </c>
      <c r="B10" s="7" t="s">
        <v>106</v>
      </c>
    </row>
    <row r="11" spans="1:2" ht="15.75" x14ac:dyDescent="0.15">
      <c r="A11" s="6" t="s">
        <v>12</v>
      </c>
      <c r="B11" s="7" t="s">
        <v>107</v>
      </c>
    </row>
    <row r="12" spans="1:2" ht="31.5" x14ac:dyDescent="0.15">
      <c r="A12" s="12" t="s">
        <v>67</v>
      </c>
      <c r="B12" s="11" t="s">
        <v>108</v>
      </c>
    </row>
    <row r="13" spans="1:2" ht="15.75" x14ac:dyDescent="0.15">
      <c r="A13" s="6" t="s">
        <v>13</v>
      </c>
      <c r="B13" s="7" t="s">
        <v>109</v>
      </c>
    </row>
    <row r="14" spans="1:2" ht="15.75" x14ac:dyDescent="0.15">
      <c r="A14" s="6" t="s">
        <v>14</v>
      </c>
      <c r="B14" s="7" t="s">
        <v>110</v>
      </c>
    </row>
    <row r="15" spans="1:2" ht="15.75" x14ac:dyDescent="0.15">
      <c r="A15" s="6" t="s">
        <v>15</v>
      </c>
      <c r="B15" s="7" t="s">
        <v>111</v>
      </c>
    </row>
    <row r="16" spans="1:2" ht="15.75" x14ac:dyDescent="0.15">
      <c r="A16" s="6" t="s">
        <v>16</v>
      </c>
      <c r="B16" s="7" t="s">
        <v>112</v>
      </c>
    </row>
    <row r="17" spans="1:2" ht="15.75" x14ac:dyDescent="0.15">
      <c r="A17" s="6" t="s">
        <v>17</v>
      </c>
      <c r="B17" s="7" t="s">
        <v>113</v>
      </c>
    </row>
    <row r="18" spans="1:2" ht="15.75" x14ac:dyDescent="0.15">
      <c r="A18" s="6" t="s">
        <v>18</v>
      </c>
      <c r="B18" s="7" t="s">
        <v>114</v>
      </c>
    </row>
    <row r="19" spans="1:2" ht="15.75" x14ac:dyDescent="0.15">
      <c r="A19" s="6" t="s">
        <v>19</v>
      </c>
      <c r="B19" s="7" t="s">
        <v>115</v>
      </c>
    </row>
    <row r="20" spans="1:2" ht="15.75" x14ac:dyDescent="0.15">
      <c r="A20" s="6" t="s">
        <v>20</v>
      </c>
      <c r="B20" s="7" t="s">
        <v>116</v>
      </c>
    </row>
    <row r="21" spans="1:2" ht="15.75" x14ac:dyDescent="0.15">
      <c r="A21" s="6" t="s">
        <v>21</v>
      </c>
      <c r="B21" s="7" t="s">
        <v>117</v>
      </c>
    </row>
    <row r="22" spans="1:2" ht="15.75" x14ac:dyDescent="0.15">
      <c r="A22" s="6" t="s">
        <v>22</v>
      </c>
      <c r="B22" s="7" t="s">
        <v>118</v>
      </c>
    </row>
    <row r="23" spans="1:2" ht="15.75" x14ac:dyDescent="0.15">
      <c r="A23" s="6" t="s">
        <v>23</v>
      </c>
      <c r="B23" s="7" t="s">
        <v>119</v>
      </c>
    </row>
    <row r="24" spans="1:2" ht="15.75" x14ac:dyDescent="0.15">
      <c r="A24" s="6" t="s">
        <v>24</v>
      </c>
      <c r="B24" s="7" t="s">
        <v>120</v>
      </c>
    </row>
    <row r="25" spans="1:2" ht="28.5" x14ac:dyDescent="0.15">
      <c r="A25" s="6" t="s">
        <v>25</v>
      </c>
      <c r="B25" s="7" t="s">
        <v>121</v>
      </c>
    </row>
    <row r="26" spans="1:2" ht="28.5" x14ac:dyDescent="0.15">
      <c r="A26" s="6" t="s">
        <v>26</v>
      </c>
      <c r="B26" s="7" t="s">
        <v>122</v>
      </c>
    </row>
    <row r="27" spans="1:2" ht="28.5" x14ac:dyDescent="0.15">
      <c r="A27" s="6" t="s">
        <v>27</v>
      </c>
      <c r="B27" s="7" t="s">
        <v>123</v>
      </c>
    </row>
    <row r="28" spans="1:2" ht="28.5" x14ac:dyDescent="0.15">
      <c r="A28" s="6" t="s">
        <v>28</v>
      </c>
      <c r="B28" s="7" t="s">
        <v>124</v>
      </c>
    </row>
    <row r="29" spans="1:2" ht="15.75" x14ac:dyDescent="0.15">
      <c r="A29" s="6" t="s">
        <v>29</v>
      </c>
      <c r="B29" s="7" t="s">
        <v>125</v>
      </c>
    </row>
    <row r="30" spans="1:2" ht="15.75" x14ac:dyDescent="0.15">
      <c r="A30" s="6" t="s">
        <v>30</v>
      </c>
      <c r="B30" s="7" t="s">
        <v>126</v>
      </c>
    </row>
    <row r="31" spans="1:2" ht="15.75" x14ac:dyDescent="0.15">
      <c r="A31" s="6" t="s">
        <v>31</v>
      </c>
      <c r="B31" s="7" t="s">
        <v>127</v>
      </c>
    </row>
    <row r="32" spans="1:2" ht="28.5" x14ac:dyDescent="0.15">
      <c r="A32" s="6" t="s">
        <v>32</v>
      </c>
      <c r="B32" s="7" t="s">
        <v>128</v>
      </c>
    </row>
    <row r="33" spans="1:2" ht="28.5" x14ac:dyDescent="0.15">
      <c r="A33" s="6" t="s">
        <v>33</v>
      </c>
      <c r="B33" s="7" t="s">
        <v>129</v>
      </c>
    </row>
    <row r="34" spans="1:2" ht="15.75" x14ac:dyDescent="0.15">
      <c r="A34" s="12" t="s">
        <v>92</v>
      </c>
      <c r="B34" s="11" t="s">
        <v>130</v>
      </c>
    </row>
    <row r="35" spans="1:2" ht="15.75" x14ac:dyDescent="0.15">
      <c r="A35" s="6" t="s">
        <v>34</v>
      </c>
      <c r="B35" s="7" t="s">
        <v>131</v>
      </c>
    </row>
    <row r="36" spans="1:2" ht="15.75" x14ac:dyDescent="0.15">
      <c r="A36" s="6" t="s">
        <v>35</v>
      </c>
      <c r="B36" s="7" t="s">
        <v>132</v>
      </c>
    </row>
    <row r="37" spans="1:2" ht="30" x14ac:dyDescent="0.15">
      <c r="A37" s="12" t="s">
        <v>93</v>
      </c>
      <c r="B37" s="11" t="s">
        <v>133</v>
      </c>
    </row>
    <row r="38" spans="1:2" ht="15.75" x14ac:dyDescent="0.15">
      <c r="A38" s="6" t="s">
        <v>36</v>
      </c>
      <c r="B38" s="7" t="s">
        <v>134</v>
      </c>
    </row>
    <row r="39" spans="1:2" ht="15.75" x14ac:dyDescent="0.15">
      <c r="A39" s="6" t="s">
        <v>37</v>
      </c>
      <c r="B39" s="7" t="s">
        <v>135</v>
      </c>
    </row>
    <row r="40" spans="1:2" ht="15.75" x14ac:dyDescent="0.15">
      <c r="A40" s="12" t="s">
        <v>94</v>
      </c>
      <c r="B40" s="11" t="s">
        <v>136</v>
      </c>
    </row>
    <row r="41" spans="1:2" ht="15.75" x14ac:dyDescent="0.15">
      <c r="A41" s="6" t="s">
        <v>38</v>
      </c>
      <c r="B41" s="7" t="s">
        <v>137</v>
      </c>
    </row>
    <row r="42" spans="1:2" ht="15.75" x14ac:dyDescent="0.15">
      <c r="A42" s="6" t="s">
        <v>39</v>
      </c>
      <c r="B42" s="7" t="s">
        <v>138</v>
      </c>
    </row>
    <row r="43" spans="1:2" ht="15.75" x14ac:dyDescent="0.15">
      <c r="A43" s="6" t="s">
        <v>40</v>
      </c>
      <c r="B43" s="7" t="s">
        <v>139</v>
      </c>
    </row>
    <row r="44" spans="1:2" ht="15.75" x14ac:dyDescent="0.15">
      <c r="A44" s="6" t="s">
        <v>41</v>
      </c>
      <c r="B44" s="7" t="s">
        <v>140</v>
      </c>
    </row>
    <row r="45" spans="1:2" ht="15.75" x14ac:dyDescent="0.15">
      <c r="A45" s="6" t="s">
        <v>42</v>
      </c>
      <c r="B45" s="7" t="s">
        <v>141</v>
      </c>
    </row>
    <row r="46" spans="1:2" ht="15.75" x14ac:dyDescent="0.15">
      <c r="A46" s="6" t="s">
        <v>43</v>
      </c>
      <c r="B46" s="7" t="s">
        <v>142</v>
      </c>
    </row>
    <row r="47" spans="1:2" ht="15.75" x14ac:dyDescent="0.15">
      <c r="A47" s="6" t="s">
        <v>44</v>
      </c>
      <c r="B47" s="7" t="s">
        <v>143</v>
      </c>
    </row>
    <row r="48" spans="1:2" ht="15.75" x14ac:dyDescent="0.15">
      <c r="A48" s="12" t="s">
        <v>95</v>
      </c>
      <c r="B48" s="11" t="s">
        <v>86</v>
      </c>
    </row>
    <row r="49" spans="1:2" ht="15.75" x14ac:dyDescent="0.15">
      <c r="A49" s="6" t="s">
        <v>784</v>
      </c>
      <c r="B49" s="7" t="s">
        <v>145</v>
      </c>
    </row>
    <row r="50" spans="1:2" ht="15.75" x14ac:dyDescent="0.15">
      <c r="A50" s="6" t="s">
        <v>785</v>
      </c>
      <c r="B50" s="7" t="s">
        <v>144</v>
      </c>
    </row>
    <row r="51" spans="1:2" ht="15.75" x14ac:dyDescent="0.15">
      <c r="A51" s="6" t="s">
        <v>45</v>
      </c>
      <c r="B51" s="7" t="s">
        <v>146</v>
      </c>
    </row>
    <row r="52" spans="1:2" ht="15.75" x14ac:dyDescent="0.15">
      <c r="A52" s="6" t="s">
        <v>46</v>
      </c>
      <c r="B52" s="7" t="s">
        <v>147</v>
      </c>
    </row>
    <row r="53" spans="1:2" ht="15.75" x14ac:dyDescent="0.15">
      <c r="A53" s="12" t="s">
        <v>96</v>
      </c>
      <c r="B53" s="11" t="s">
        <v>98</v>
      </c>
    </row>
    <row r="54" spans="1:2" ht="15.75" x14ac:dyDescent="0.15">
      <c r="A54" s="6" t="s">
        <v>47</v>
      </c>
      <c r="B54" s="7" t="s">
        <v>144</v>
      </c>
    </row>
    <row r="55" spans="1:2" ht="15.75" x14ac:dyDescent="0.15">
      <c r="A55" s="6" t="s">
        <v>48</v>
      </c>
      <c r="B55" s="7" t="s">
        <v>148</v>
      </c>
    </row>
    <row r="56" spans="1:2" ht="15.75" x14ac:dyDescent="0.15">
      <c r="A56" s="12" t="s">
        <v>97</v>
      </c>
      <c r="B56" s="11" t="s">
        <v>99</v>
      </c>
    </row>
    <row r="57" spans="1:2" ht="15.75" x14ac:dyDescent="0.15">
      <c r="A57" s="6" t="s">
        <v>49</v>
      </c>
      <c r="B57" s="7" t="s">
        <v>144</v>
      </c>
    </row>
    <row r="58" spans="1:2" ht="16.5" thickBot="1" x14ac:dyDescent="0.2">
      <c r="A58" s="8" t="s">
        <v>50</v>
      </c>
      <c r="B58" s="9" t="s">
        <v>148</v>
      </c>
    </row>
  </sheetData>
  <phoneticPr fontId="2"/>
  <pageMargins left="0.78740157399999999" right="0.393700787" top="0.393700787" bottom="0.393700787" header="0.23622047219999998" footer="0.23622047219999998"/>
  <pageSetup paperSize="9" scale="75" orientation="portrait" horizontalDpi="300" verticalDpi="300" r:id="rId1"/>
  <headerFooter alignWithMargins="0">
    <oddFooter>&amp;C&amp;"ＭＳ 明朝,標準"&amp;11- &amp;P+0 -</oddFooter>
  </headerFooter>
  <rowBreaks count="1" manualBreakCount="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89C5B-29E4-452F-A4FE-7D9F54CE14A6}">
  <sheetPr>
    <tabColor theme="8" tint="0.79998168889431442"/>
  </sheetPr>
  <dimension ref="A1:G670"/>
  <sheetViews>
    <sheetView zoomScaleNormal="100" workbookViewId="0"/>
  </sheetViews>
  <sheetFormatPr defaultRowHeight="14.25" customHeight="1" x14ac:dyDescent="0.25"/>
  <cols>
    <col min="1" max="1" width="4.625" style="19" customWidth="1"/>
    <col min="2" max="2" width="32.875" style="19" customWidth="1"/>
    <col min="3" max="3" width="12.625" style="19" customWidth="1"/>
    <col min="4" max="4" width="8.625" style="19" customWidth="1"/>
    <col min="5" max="5" width="1.625" style="19" customWidth="1"/>
    <col min="6" max="7" width="11.125" style="19" customWidth="1"/>
    <col min="8" max="16384" width="9" style="19"/>
  </cols>
  <sheetData>
    <row r="1" spans="1:7" ht="14.25" customHeight="1" x14ac:dyDescent="0.25">
      <c r="B1" s="20"/>
    </row>
    <row r="2" spans="1:7" ht="14.25" customHeight="1" thickBot="1" x14ac:dyDescent="0.3">
      <c r="A2" s="20" t="s">
        <v>179</v>
      </c>
      <c r="B2" s="20"/>
    </row>
    <row r="3" spans="1:7" ht="14.25" customHeight="1" x14ac:dyDescent="0.25">
      <c r="A3" s="21" t="s">
        <v>0</v>
      </c>
      <c r="B3" s="22" t="s">
        <v>333</v>
      </c>
      <c r="C3" s="23" t="s">
        <v>655</v>
      </c>
      <c r="D3" s="24" t="s">
        <v>1</v>
      </c>
      <c r="E3" s="25"/>
      <c r="F3" s="25"/>
      <c r="G3" s="25"/>
    </row>
    <row r="4" spans="1:7" ht="14.25" customHeight="1" x14ac:dyDescent="0.25">
      <c r="A4" s="26">
        <v>1</v>
      </c>
      <c r="B4" s="27" t="s">
        <v>334</v>
      </c>
      <c r="C4" s="28">
        <v>101</v>
      </c>
      <c r="D4" s="29">
        <v>43.347639484978536</v>
      </c>
    </row>
    <row r="5" spans="1:7" ht="14.25" customHeight="1" x14ac:dyDescent="0.25">
      <c r="A5" s="26">
        <v>2</v>
      </c>
      <c r="B5" s="49" t="s">
        <v>745</v>
      </c>
      <c r="C5" s="28">
        <v>36</v>
      </c>
      <c r="D5" s="29">
        <v>15.450643776824036</v>
      </c>
    </row>
    <row r="6" spans="1:7" ht="14.25" customHeight="1" x14ac:dyDescent="0.25">
      <c r="A6" s="26">
        <v>3</v>
      </c>
      <c r="B6" s="27" t="s">
        <v>335</v>
      </c>
      <c r="C6" s="28">
        <v>91</v>
      </c>
      <c r="D6" s="29">
        <v>39.055793991416309</v>
      </c>
    </row>
    <row r="7" spans="1:7" ht="14.25" customHeight="1" x14ac:dyDescent="0.25">
      <c r="A7" s="26">
        <v>4</v>
      </c>
      <c r="B7" s="27" t="s">
        <v>336</v>
      </c>
      <c r="C7" s="28">
        <v>3</v>
      </c>
      <c r="D7" s="29">
        <v>1.2875536480686696</v>
      </c>
    </row>
    <row r="8" spans="1:7" ht="14.25" customHeight="1" x14ac:dyDescent="0.25">
      <c r="A8" s="26">
        <v>5</v>
      </c>
      <c r="B8" s="27" t="s">
        <v>337</v>
      </c>
      <c r="C8" s="28">
        <v>0</v>
      </c>
      <c r="D8" s="29">
        <v>0</v>
      </c>
    </row>
    <row r="9" spans="1:7" ht="14.25" customHeight="1" x14ac:dyDescent="0.25">
      <c r="A9" s="26"/>
      <c r="B9" s="27" t="s">
        <v>2</v>
      </c>
      <c r="C9" s="28">
        <v>2</v>
      </c>
      <c r="D9" s="29">
        <v>0.85836909871244638</v>
      </c>
    </row>
    <row r="10" spans="1:7" ht="14.25" customHeight="1" thickBot="1" x14ac:dyDescent="0.3">
      <c r="A10" s="30"/>
      <c r="B10" s="31" t="s">
        <v>338</v>
      </c>
      <c r="C10" s="32">
        <v>233</v>
      </c>
      <c r="D10" s="33">
        <v>100</v>
      </c>
    </row>
    <row r="11" spans="1:7" ht="14.25" customHeight="1" x14ac:dyDescent="0.25">
      <c r="B11" s="20"/>
    </row>
    <row r="12" spans="1:7" ht="14.25" customHeight="1" x14ac:dyDescent="0.25">
      <c r="B12" s="20"/>
    </row>
    <row r="13" spans="1:7" ht="14.25" customHeight="1" thickBot="1" x14ac:dyDescent="0.3">
      <c r="A13" s="20" t="s">
        <v>180</v>
      </c>
      <c r="B13" s="20"/>
    </row>
    <row r="14" spans="1:7" ht="14.25" customHeight="1" x14ac:dyDescent="0.25">
      <c r="A14" s="21" t="s">
        <v>0</v>
      </c>
      <c r="B14" s="22" t="s">
        <v>333</v>
      </c>
      <c r="C14" s="23" t="s">
        <v>655</v>
      </c>
      <c r="D14" s="24" t="s">
        <v>1</v>
      </c>
      <c r="E14" s="25"/>
      <c r="F14" s="25"/>
      <c r="G14" s="25"/>
    </row>
    <row r="15" spans="1:7" ht="14.25" customHeight="1" x14ac:dyDescent="0.25">
      <c r="A15" s="26">
        <v>1</v>
      </c>
      <c r="B15" s="27" t="s">
        <v>339</v>
      </c>
      <c r="C15" s="28">
        <v>80</v>
      </c>
      <c r="D15" s="29">
        <v>34.334763948497852</v>
      </c>
    </row>
    <row r="16" spans="1:7" ht="14.25" customHeight="1" x14ac:dyDescent="0.25">
      <c r="A16" s="26">
        <v>2</v>
      </c>
      <c r="B16" s="27" t="s">
        <v>340</v>
      </c>
      <c r="C16" s="28">
        <v>12</v>
      </c>
      <c r="D16" s="29">
        <v>5.1502145922746783</v>
      </c>
    </row>
    <row r="17" spans="1:7" ht="14.25" customHeight="1" x14ac:dyDescent="0.25">
      <c r="A17" s="26">
        <v>3</v>
      </c>
      <c r="B17" s="27" t="s">
        <v>341</v>
      </c>
      <c r="C17" s="28">
        <v>116</v>
      </c>
      <c r="D17" s="29">
        <v>49.785407725321889</v>
      </c>
    </row>
    <row r="18" spans="1:7" ht="14.25" customHeight="1" x14ac:dyDescent="0.25">
      <c r="A18" s="26">
        <v>4</v>
      </c>
      <c r="B18" s="27" t="s">
        <v>337</v>
      </c>
      <c r="C18" s="28">
        <v>25</v>
      </c>
      <c r="D18" s="29">
        <v>10.72961373390558</v>
      </c>
    </row>
    <row r="19" spans="1:7" ht="14.25" customHeight="1" x14ac:dyDescent="0.25">
      <c r="A19" s="26"/>
      <c r="B19" s="27" t="s">
        <v>2</v>
      </c>
      <c r="C19" s="28">
        <v>0</v>
      </c>
      <c r="D19" s="29">
        <v>0</v>
      </c>
    </row>
    <row r="20" spans="1:7" ht="14.25" customHeight="1" thickBot="1" x14ac:dyDescent="0.3">
      <c r="A20" s="30"/>
      <c r="B20" s="31" t="s">
        <v>338</v>
      </c>
      <c r="C20" s="32">
        <v>233</v>
      </c>
      <c r="D20" s="33">
        <v>100</v>
      </c>
    </row>
    <row r="21" spans="1:7" ht="14.25" customHeight="1" x14ac:dyDescent="0.25">
      <c r="B21" s="20"/>
    </row>
    <row r="22" spans="1:7" ht="14.25" customHeight="1" x14ac:dyDescent="0.25">
      <c r="B22" s="20"/>
    </row>
    <row r="23" spans="1:7" ht="14.25" customHeight="1" thickBot="1" x14ac:dyDescent="0.3">
      <c r="A23" s="20" t="s">
        <v>181</v>
      </c>
      <c r="B23" s="20"/>
    </row>
    <row r="24" spans="1:7" ht="14.25" customHeight="1" x14ac:dyDescent="0.25">
      <c r="A24" s="21" t="s">
        <v>0</v>
      </c>
      <c r="B24" s="22" t="s">
        <v>333</v>
      </c>
      <c r="C24" s="23" t="s">
        <v>655</v>
      </c>
      <c r="D24" s="24" t="s">
        <v>1</v>
      </c>
      <c r="E24" s="25"/>
      <c r="F24" s="25"/>
      <c r="G24" s="25"/>
    </row>
    <row r="25" spans="1:7" ht="14.25" customHeight="1" x14ac:dyDescent="0.25">
      <c r="A25" s="26">
        <v>1</v>
      </c>
      <c r="B25" s="27" t="s">
        <v>342</v>
      </c>
      <c r="C25" s="28">
        <v>50</v>
      </c>
      <c r="D25" s="29">
        <v>21.459227467811161</v>
      </c>
    </row>
    <row r="26" spans="1:7" ht="14.25" customHeight="1" x14ac:dyDescent="0.25">
      <c r="A26" s="26">
        <v>2</v>
      </c>
      <c r="B26" s="27" t="s">
        <v>343</v>
      </c>
      <c r="C26" s="28">
        <v>2</v>
      </c>
      <c r="D26" s="29">
        <v>0.85836909871244638</v>
      </c>
    </row>
    <row r="27" spans="1:7" ht="14.25" customHeight="1" x14ac:dyDescent="0.25">
      <c r="A27" s="26">
        <v>3</v>
      </c>
      <c r="B27" s="27" t="s">
        <v>344</v>
      </c>
      <c r="C27" s="28">
        <v>16</v>
      </c>
      <c r="D27" s="29">
        <v>6.866952789699571</v>
      </c>
    </row>
    <row r="28" spans="1:7" ht="14.25" customHeight="1" x14ac:dyDescent="0.25">
      <c r="A28" s="26">
        <v>4</v>
      </c>
      <c r="B28" s="27" t="s">
        <v>345</v>
      </c>
      <c r="C28" s="28">
        <v>8</v>
      </c>
      <c r="D28" s="29">
        <v>3.4334763948497855</v>
      </c>
    </row>
    <row r="29" spans="1:7" ht="14.25" customHeight="1" x14ac:dyDescent="0.25">
      <c r="A29" s="26">
        <v>5</v>
      </c>
      <c r="B29" s="27" t="s">
        <v>341</v>
      </c>
      <c r="C29" s="28">
        <v>108</v>
      </c>
      <c r="D29" s="29">
        <v>46.351931330472098</v>
      </c>
    </row>
    <row r="30" spans="1:7" ht="14.25" customHeight="1" x14ac:dyDescent="0.25">
      <c r="A30" s="26">
        <v>6</v>
      </c>
      <c r="B30" s="27" t="s">
        <v>337</v>
      </c>
      <c r="C30" s="28">
        <v>48</v>
      </c>
      <c r="D30" s="29">
        <v>20.600858369098713</v>
      </c>
    </row>
    <row r="31" spans="1:7" ht="14.25" customHeight="1" x14ac:dyDescent="0.25">
      <c r="A31" s="26"/>
      <c r="B31" s="27" t="s">
        <v>2</v>
      </c>
      <c r="C31" s="28">
        <v>1</v>
      </c>
      <c r="D31" s="29">
        <v>0.42918454935622319</v>
      </c>
    </row>
    <row r="32" spans="1:7" ht="14.25" customHeight="1" thickBot="1" x14ac:dyDescent="0.3">
      <c r="A32" s="30"/>
      <c r="B32" s="31" t="s">
        <v>338</v>
      </c>
      <c r="C32" s="32">
        <v>233</v>
      </c>
      <c r="D32" s="33">
        <v>100</v>
      </c>
    </row>
    <row r="33" spans="1:7" ht="14.25" customHeight="1" x14ac:dyDescent="0.25">
      <c r="B33" s="20"/>
    </row>
    <row r="34" spans="1:7" ht="14.25" customHeight="1" x14ac:dyDescent="0.25">
      <c r="B34" s="20"/>
    </row>
    <row r="35" spans="1:7" ht="14.25" customHeight="1" x14ac:dyDescent="0.25">
      <c r="A35" s="20" t="s">
        <v>346</v>
      </c>
      <c r="B35" s="20"/>
    </row>
    <row r="36" spans="1:7" ht="14.25" customHeight="1" thickBot="1" x14ac:dyDescent="0.3">
      <c r="A36" s="20" t="s">
        <v>182</v>
      </c>
      <c r="B36" s="20"/>
    </row>
    <row r="37" spans="1:7" ht="14.25" customHeight="1" x14ac:dyDescent="0.25">
      <c r="A37" s="21" t="s">
        <v>0</v>
      </c>
      <c r="B37" s="22" t="s">
        <v>333</v>
      </c>
      <c r="C37" s="23" t="s">
        <v>655</v>
      </c>
      <c r="D37" s="24" t="s">
        <v>1</v>
      </c>
      <c r="E37" s="25"/>
      <c r="F37" s="25"/>
      <c r="G37" s="25"/>
    </row>
    <row r="38" spans="1:7" ht="14.25" customHeight="1" x14ac:dyDescent="0.25">
      <c r="A38" s="26">
        <v>1</v>
      </c>
      <c r="B38" s="27" t="s">
        <v>342</v>
      </c>
      <c r="C38" s="28">
        <v>42</v>
      </c>
      <c r="D38" s="29">
        <v>18.025751072961373</v>
      </c>
    </row>
    <row r="39" spans="1:7" ht="14.25" customHeight="1" x14ac:dyDescent="0.25">
      <c r="A39" s="26">
        <v>2</v>
      </c>
      <c r="B39" s="27" t="s">
        <v>343</v>
      </c>
      <c r="C39" s="28">
        <v>10</v>
      </c>
      <c r="D39" s="29">
        <v>4.2918454935622314</v>
      </c>
    </row>
    <row r="40" spans="1:7" ht="14.25" customHeight="1" x14ac:dyDescent="0.25">
      <c r="A40" s="26">
        <v>3</v>
      </c>
      <c r="B40" s="27" t="s">
        <v>344</v>
      </c>
      <c r="C40" s="28">
        <v>94</v>
      </c>
      <c r="D40" s="29">
        <v>40.343347639484975</v>
      </c>
    </row>
    <row r="41" spans="1:7" ht="14.25" customHeight="1" x14ac:dyDescent="0.25">
      <c r="A41" s="26">
        <v>4</v>
      </c>
      <c r="B41" s="27" t="s">
        <v>345</v>
      </c>
      <c r="C41" s="28">
        <v>26</v>
      </c>
      <c r="D41" s="29">
        <v>11.158798283261802</v>
      </c>
    </row>
    <row r="42" spans="1:7" ht="14.25" customHeight="1" x14ac:dyDescent="0.25">
      <c r="A42" s="26">
        <v>5</v>
      </c>
      <c r="B42" s="27" t="s">
        <v>341</v>
      </c>
      <c r="C42" s="28">
        <v>26</v>
      </c>
      <c r="D42" s="29">
        <v>11.158798283261802</v>
      </c>
    </row>
    <row r="43" spans="1:7" ht="14.25" customHeight="1" x14ac:dyDescent="0.25">
      <c r="A43" s="26">
        <v>6</v>
      </c>
      <c r="B43" s="27" t="s">
        <v>337</v>
      </c>
      <c r="C43" s="28">
        <v>35</v>
      </c>
      <c r="D43" s="29">
        <v>15.021459227467812</v>
      </c>
    </row>
    <row r="44" spans="1:7" ht="14.25" customHeight="1" x14ac:dyDescent="0.25">
      <c r="A44" s="26"/>
      <c r="B44" s="27" t="s">
        <v>2</v>
      </c>
      <c r="C44" s="28">
        <v>0</v>
      </c>
      <c r="D44" s="29">
        <v>0</v>
      </c>
    </row>
    <row r="45" spans="1:7" ht="14.25" customHeight="1" thickBot="1" x14ac:dyDescent="0.3">
      <c r="A45" s="30"/>
      <c r="B45" s="31" t="s">
        <v>338</v>
      </c>
      <c r="C45" s="32">
        <v>233</v>
      </c>
      <c r="D45" s="33">
        <v>100</v>
      </c>
    </row>
    <row r="46" spans="1:7" ht="14.25" customHeight="1" x14ac:dyDescent="0.25">
      <c r="B46" s="20"/>
    </row>
    <row r="47" spans="1:7" ht="14.25" customHeight="1" x14ac:dyDescent="0.25">
      <c r="B47" s="20"/>
    </row>
    <row r="48" spans="1:7" ht="14.25" customHeight="1" x14ac:dyDescent="0.25">
      <c r="A48" s="20" t="s">
        <v>347</v>
      </c>
      <c r="B48" s="20"/>
    </row>
    <row r="49" spans="1:7" ht="14.25" customHeight="1" x14ac:dyDescent="0.25">
      <c r="A49" s="20" t="s">
        <v>348</v>
      </c>
      <c r="B49" s="20"/>
    </row>
    <row r="50" spans="1:7" ht="14.25" customHeight="1" thickBot="1" x14ac:dyDescent="0.3">
      <c r="A50" s="20" t="s">
        <v>183</v>
      </c>
      <c r="B50" s="20"/>
    </row>
    <row r="51" spans="1:7" ht="14.25" customHeight="1" x14ac:dyDescent="0.25">
      <c r="A51" s="21" t="s">
        <v>0</v>
      </c>
      <c r="B51" s="22" t="s">
        <v>333</v>
      </c>
      <c r="C51" s="23" t="s">
        <v>655</v>
      </c>
      <c r="D51" s="24" t="s">
        <v>1</v>
      </c>
      <c r="E51" s="25"/>
      <c r="F51" s="25"/>
      <c r="G51" s="25"/>
    </row>
    <row r="52" spans="1:7" ht="14.25" customHeight="1" x14ac:dyDescent="0.25">
      <c r="A52" s="26">
        <v>1</v>
      </c>
      <c r="B52" s="27" t="s">
        <v>349</v>
      </c>
      <c r="C52" s="28">
        <v>21</v>
      </c>
      <c r="D52" s="29">
        <v>9.0128755364806867</v>
      </c>
    </row>
    <row r="53" spans="1:7" ht="14.25" customHeight="1" x14ac:dyDescent="0.25">
      <c r="A53" s="26">
        <v>2</v>
      </c>
      <c r="B53" s="27" t="s">
        <v>350</v>
      </c>
      <c r="C53" s="28">
        <v>57</v>
      </c>
      <c r="D53" s="29">
        <v>24.463519313304722</v>
      </c>
    </row>
    <row r="54" spans="1:7" ht="14.25" customHeight="1" x14ac:dyDescent="0.25">
      <c r="A54" s="26">
        <v>3</v>
      </c>
      <c r="B54" s="27" t="s">
        <v>351</v>
      </c>
      <c r="C54" s="28">
        <v>41</v>
      </c>
      <c r="D54" s="29">
        <v>17.596566523605151</v>
      </c>
    </row>
    <row r="55" spans="1:7" ht="14.25" customHeight="1" x14ac:dyDescent="0.25">
      <c r="A55" s="26">
        <v>4</v>
      </c>
      <c r="B55" s="27" t="s">
        <v>352</v>
      </c>
      <c r="C55" s="28">
        <v>51</v>
      </c>
      <c r="D55" s="29">
        <v>21.888412017167383</v>
      </c>
    </row>
    <row r="56" spans="1:7" ht="14.25" customHeight="1" x14ac:dyDescent="0.25">
      <c r="A56" s="26">
        <v>5</v>
      </c>
      <c r="B56" s="27" t="s">
        <v>353</v>
      </c>
      <c r="C56" s="28">
        <v>20</v>
      </c>
      <c r="D56" s="29">
        <v>8.5836909871244629</v>
      </c>
    </row>
    <row r="57" spans="1:7" ht="14.25" customHeight="1" x14ac:dyDescent="0.25">
      <c r="A57" s="26">
        <v>6</v>
      </c>
      <c r="B57" s="27" t="s">
        <v>354</v>
      </c>
      <c r="C57" s="28">
        <v>26</v>
      </c>
      <c r="D57" s="29">
        <v>11.158798283261802</v>
      </c>
    </row>
    <row r="58" spans="1:7" ht="14.25" customHeight="1" x14ac:dyDescent="0.25">
      <c r="A58" s="26">
        <v>7</v>
      </c>
      <c r="B58" s="27" t="s">
        <v>337</v>
      </c>
      <c r="C58" s="28">
        <v>15</v>
      </c>
      <c r="D58" s="29">
        <v>6.4377682403433472</v>
      </c>
    </row>
    <row r="59" spans="1:7" ht="14.25" customHeight="1" x14ac:dyDescent="0.25">
      <c r="A59" s="26"/>
      <c r="B59" s="27" t="s">
        <v>2</v>
      </c>
      <c r="C59" s="28">
        <v>2</v>
      </c>
      <c r="D59" s="29">
        <v>0.85836909871244638</v>
      </c>
    </row>
    <row r="60" spans="1:7" ht="14.25" customHeight="1" thickBot="1" x14ac:dyDescent="0.3">
      <c r="A60" s="30"/>
      <c r="B60" s="31" t="s">
        <v>338</v>
      </c>
      <c r="C60" s="32">
        <v>233</v>
      </c>
      <c r="D60" s="33">
        <v>100</v>
      </c>
    </row>
    <row r="61" spans="1:7" ht="14.25" customHeight="1" x14ac:dyDescent="0.25">
      <c r="B61" s="20"/>
    </row>
    <row r="62" spans="1:7" ht="14.25" customHeight="1" x14ac:dyDescent="0.25">
      <c r="B62" s="20"/>
    </row>
    <row r="63" spans="1:7" ht="14.25" customHeight="1" thickBot="1" x14ac:dyDescent="0.3">
      <c r="A63" s="20" t="s">
        <v>163</v>
      </c>
      <c r="B63" s="20"/>
    </row>
    <row r="64" spans="1:7" ht="14.25" customHeight="1" x14ac:dyDescent="0.25">
      <c r="A64" s="21" t="s">
        <v>0</v>
      </c>
      <c r="B64" s="22" t="s">
        <v>333</v>
      </c>
      <c r="C64" s="23" t="s">
        <v>655</v>
      </c>
      <c r="D64" s="24" t="s">
        <v>1</v>
      </c>
      <c r="E64" s="25"/>
      <c r="F64" s="25"/>
      <c r="G64" s="25"/>
    </row>
    <row r="65" spans="1:7" ht="14.25" customHeight="1" x14ac:dyDescent="0.25">
      <c r="A65" s="26">
        <v>1</v>
      </c>
      <c r="B65" s="27" t="s">
        <v>355</v>
      </c>
      <c r="C65" s="28">
        <v>125</v>
      </c>
      <c r="D65" s="29">
        <v>53.648068669527895</v>
      </c>
    </row>
    <row r="66" spans="1:7" ht="14.25" customHeight="1" x14ac:dyDescent="0.25">
      <c r="A66" s="26">
        <v>2</v>
      </c>
      <c r="B66" s="27" t="s">
        <v>356</v>
      </c>
      <c r="C66" s="28">
        <v>0</v>
      </c>
      <c r="D66" s="29">
        <v>0</v>
      </c>
    </row>
    <row r="67" spans="1:7" ht="14.25" customHeight="1" x14ac:dyDescent="0.25">
      <c r="A67" s="26">
        <v>3</v>
      </c>
      <c r="B67" s="27" t="s">
        <v>357</v>
      </c>
      <c r="C67" s="28">
        <v>117</v>
      </c>
      <c r="D67" s="29">
        <v>50.214592274678118</v>
      </c>
    </row>
    <row r="68" spans="1:7" ht="14.25" customHeight="1" x14ac:dyDescent="0.25">
      <c r="A68" s="26">
        <v>4</v>
      </c>
      <c r="B68" s="27" t="s">
        <v>358</v>
      </c>
      <c r="C68" s="28">
        <v>0</v>
      </c>
      <c r="D68" s="29">
        <v>0</v>
      </c>
    </row>
    <row r="69" spans="1:7" ht="14.25" customHeight="1" x14ac:dyDescent="0.25">
      <c r="A69" s="26">
        <v>5</v>
      </c>
      <c r="B69" s="27" t="s">
        <v>359</v>
      </c>
      <c r="C69" s="28">
        <v>2</v>
      </c>
      <c r="D69" s="29">
        <v>0.85836909871244638</v>
      </c>
    </row>
    <row r="70" spans="1:7" ht="14.25" customHeight="1" x14ac:dyDescent="0.25">
      <c r="A70" s="26"/>
      <c r="B70" s="27" t="s">
        <v>2</v>
      </c>
      <c r="C70" s="28">
        <v>67</v>
      </c>
      <c r="D70" s="29">
        <v>28.75536480686695</v>
      </c>
      <c r="F70" s="34" t="s">
        <v>360</v>
      </c>
      <c r="G70" s="34" t="s">
        <v>656</v>
      </c>
    </row>
    <row r="71" spans="1:7" ht="14.25" customHeight="1" thickBot="1" x14ac:dyDescent="0.3">
      <c r="A71" s="30"/>
      <c r="B71" s="31" t="s">
        <v>338</v>
      </c>
      <c r="C71" s="32">
        <v>233</v>
      </c>
      <c r="D71" s="33">
        <v>100</v>
      </c>
      <c r="F71" s="35">
        <v>311</v>
      </c>
      <c r="G71" s="36">
        <v>133.47639484978544</v>
      </c>
    </row>
    <row r="73" spans="1:7" ht="14.25" customHeight="1" x14ac:dyDescent="0.25">
      <c r="B73" s="20"/>
    </row>
    <row r="74" spans="1:7" ht="14.25" customHeight="1" x14ac:dyDescent="0.25">
      <c r="A74" s="20" t="s">
        <v>362</v>
      </c>
      <c r="B74" s="20"/>
    </row>
    <row r="75" spans="1:7" ht="14.25" customHeight="1" thickBot="1" x14ac:dyDescent="0.3">
      <c r="A75" s="20" t="s">
        <v>184</v>
      </c>
      <c r="B75" s="20"/>
    </row>
    <row r="76" spans="1:7" ht="14.25" customHeight="1" x14ac:dyDescent="0.25">
      <c r="A76" s="21" t="s">
        <v>0</v>
      </c>
      <c r="B76" s="22" t="s">
        <v>333</v>
      </c>
      <c r="C76" s="23" t="s">
        <v>655</v>
      </c>
      <c r="D76" s="24" t="s">
        <v>1</v>
      </c>
      <c r="E76" s="25"/>
      <c r="F76" s="25"/>
      <c r="G76" s="25"/>
    </row>
    <row r="77" spans="1:7" ht="14.25" customHeight="1" x14ac:dyDescent="0.25">
      <c r="A77" s="26">
        <v>1</v>
      </c>
      <c r="B77" s="27" t="s">
        <v>363</v>
      </c>
      <c r="C77" s="28">
        <v>201</v>
      </c>
      <c r="D77" s="29">
        <v>86.266094420600865</v>
      </c>
    </row>
    <row r="78" spans="1:7" ht="14.25" customHeight="1" x14ac:dyDescent="0.25">
      <c r="A78" s="26">
        <v>2</v>
      </c>
      <c r="B78" s="27" t="s">
        <v>364</v>
      </c>
      <c r="C78" s="28">
        <v>19</v>
      </c>
      <c r="D78" s="29">
        <v>8.1545064377682408</v>
      </c>
    </row>
    <row r="79" spans="1:7" ht="14.25" customHeight="1" x14ac:dyDescent="0.25">
      <c r="A79" s="26">
        <v>3</v>
      </c>
      <c r="B79" s="27" t="s">
        <v>365</v>
      </c>
      <c r="C79" s="28">
        <v>0</v>
      </c>
      <c r="D79" s="29">
        <v>0</v>
      </c>
    </row>
    <row r="80" spans="1:7" ht="14.25" customHeight="1" x14ac:dyDescent="0.25">
      <c r="A80" s="26">
        <v>4</v>
      </c>
      <c r="B80" s="27" t="s">
        <v>366</v>
      </c>
      <c r="C80" s="28">
        <v>4</v>
      </c>
      <c r="D80" s="29">
        <v>1.7167381974248928</v>
      </c>
    </row>
    <row r="81" spans="1:7" ht="14.25" customHeight="1" x14ac:dyDescent="0.25">
      <c r="A81" s="26">
        <v>5</v>
      </c>
      <c r="B81" s="27" t="s">
        <v>367</v>
      </c>
      <c r="C81" s="28">
        <v>0</v>
      </c>
      <c r="D81" s="29">
        <v>0</v>
      </c>
    </row>
    <row r="82" spans="1:7" ht="14.25" customHeight="1" x14ac:dyDescent="0.25">
      <c r="A82" s="26">
        <v>6</v>
      </c>
      <c r="B82" s="27" t="s">
        <v>337</v>
      </c>
      <c r="C82" s="28">
        <v>7</v>
      </c>
      <c r="D82" s="29">
        <v>3.0042918454935621</v>
      </c>
    </row>
    <row r="83" spans="1:7" ht="14.25" customHeight="1" x14ac:dyDescent="0.25">
      <c r="A83" s="26"/>
      <c r="B83" s="27" t="s">
        <v>2</v>
      </c>
      <c r="C83" s="28">
        <v>2</v>
      </c>
      <c r="D83" s="29">
        <v>0.85836909871244638</v>
      </c>
    </row>
    <row r="84" spans="1:7" ht="14.25" customHeight="1" thickBot="1" x14ac:dyDescent="0.3">
      <c r="A84" s="30"/>
      <c r="B84" s="31" t="s">
        <v>338</v>
      </c>
      <c r="C84" s="32">
        <v>233</v>
      </c>
      <c r="D84" s="33">
        <v>100</v>
      </c>
    </row>
    <row r="85" spans="1:7" ht="14.25" customHeight="1" x14ac:dyDescent="0.25">
      <c r="B85" s="20"/>
    </row>
    <row r="86" spans="1:7" ht="14.25" customHeight="1" x14ac:dyDescent="0.25">
      <c r="B86" s="20"/>
    </row>
    <row r="87" spans="1:7" ht="14.25" customHeight="1" x14ac:dyDescent="0.25">
      <c r="A87" s="20" t="s">
        <v>368</v>
      </c>
      <c r="B87" s="20"/>
    </row>
    <row r="88" spans="1:7" ht="14.25" customHeight="1" thickBot="1" x14ac:dyDescent="0.3">
      <c r="A88" s="20" t="s">
        <v>164</v>
      </c>
      <c r="B88" s="20"/>
    </row>
    <row r="89" spans="1:7" ht="14.25" customHeight="1" x14ac:dyDescent="0.25">
      <c r="A89" s="21" t="s">
        <v>0</v>
      </c>
      <c r="B89" s="22" t="s">
        <v>333</v>
      </c>
      <c r="C89" s="23" t="s">
        <v>655</v>
      </c>
      <c r="D89" s="24" t="s">
        <v>1</v>
      </c>
      <c r="E89" s="25"/>
      <c r="F89" s="25"/>
      <c r="G89" s="25"/>
    </row>
    <row r="90" spans="1:7" ht="14.25" customHeight="1" x14ac:dyDescent="0.25">
      <c r="A90" s="26">
        <v>1</v>
      </c>
      <c r="B90" s="27" t="s">
        <v>369</v>
      </c>
      <c r="C90" s="28">
        <v>29</v>
      </c>
      <c r="D90" s="29">
        <v>12.446351931330472</v>
      </c>
    </row>
    <row r="91" spans="1:7" ht="14.25" customHeight="1" x14ac:dyDescent="0.25">
      <c r="A91" s="26">
        <v>2</v>
      </c>
      <c r="B91" s="27" t="s">
        <v>370</v>
      </c>
      <c r="C91" s="28">
        <v>74</v>
      </c>
      <c r="D91" s="29">
        <v>31.759656652360512</v>
      </c>
    </row>
    <row r="92" spans="1:7" ht="14.25" customHeight="1" x14ac:dyDescent="0.25">
      <c r="A92" s="26">
        <v>3</v>
      </c>
      <c r="B92" s="27" t="s">
        <v>371</v>
      </c>
      <c r="C92" s="28">
        <v>33</v>
      </c>
      <c r="D92" s="29">
        <v>14.163090128755366</v>
      </c>
    </row>
    <row r="93" spans="1:7" ht="14.25" customHeight="1" x14ac:dyDescent="0.25">
      <c r="A93" s="26">
        <v>4</v>
      </c>
      <c r="B93" s="27" t="s">
        <v>372</v>
      </c>
      <c r="C93" s="28">
        <v>53</v>
      </c>
      <c r="D93" s="29">
        <v>22.746781115879827</v>
      </c>
    </row>
    <row r="94" spans="1:7" ht="14.25" customHeight="1" x14ac:dyDescent="0.25">
      <c r="A94" s="26">
        <v>5</v>
      </c>
      <c r="B94" s="27" t="s">
        <v>373</v>
      </c>
      <c r="C94" s="28">
        <v>33</v>
      </c>
      <c r="D94" s="29">
        <v>14.163090128755366</v>
      </c>
    </row>
    <row r="95" spans="1:7" ht="14.25" customHeight="1" x14ac:dyDescent="0.25">
      <c r="A95" s="26">
        <v>6</v>
      </c>
      <c r="B95" s="27" t="s">
        <v>374</v>
      </c>
      <c r="C95" s="28">
        <v>31</v>
      </c>
      <c r="D95" s="29">
        <v>13.304721030042918</v>
      </c>
    </row>
    <row r="96" spans="1:7" ht="14.25" customHeight="1" x14ac:dyDescent="0.25">
      <c r="A96" s="26">
        <v>7</v>
      </c>
      <c r="B96" s="27" t="s">
        <v>375</v>
      </c>
      <c r="C96" s="28">
        <v>58</v>
      </c>
      <c r="D96" s="29">
        <v>24.892703862660944</v>
      </c>
    </row>
    <row r="97" spans="1:7" ht="14.25" customHeight="1" x14ac:dyDescent="0.25">
      <c r="A97" s="26">
        <v>8</v>
      </c>
      <c r="B97" s="27" t="s">
        <v>337</v>
      </c>
      <c r="C97" s="28">
        <v>20</v>
      </c>
      <c r="D97" s="29">
        <v>8.5836909871244629</v>
      </c>
    </row>
    <row r="98" spans="1:7" ht="14.25" customHeight="1" x14ac:dyDescent="0.25">
      <c r="A98" s="26">
        <v>9</v>
      </c>
      <c r="B98" s="27" t="s">
        <v>376</v>
      </c>
      <c r="C98" s="28">
        <v>72</v>
      </c>
      <c r="D98" s="29">
        <v>30.901287553648071</v>
      </c>
    </row>
    <row r="99" spans="1:7" ht="14.25" customHeight="1" x14ac:dyDescent="0.25">
      <c r="A99" s="26"/>
      <c r="B99" s="27" t="s">
        <v>2</v>
      </c>
      <c r="C99" s="28">
        <v>12</v>
      </c>
      <c r="D99" s="29">
        <v>5.1502145922746783</v>
      </c>
      <c r="F99" s="34" t="s">
        <v>360</v>
      </c>
      <c r="G99" s="34" t="s">
        <v>656</v>
      </c>
    </row>
    <row r="100" spans="1:7" ht="14.25" customHeight="1" thickBot="1" x14ac:dyDescent="0.3">
      <c r="A100" s="30"/>
      <c r="B100" s="31" t="s">
        <v>338</v>
      </c>
      <c r="C100" s="32">
        <v>233</v>
      </c>
      <c r="D100" s="33">
        <v>100</v>
      </c>
      <c r="F100" s="35">
        <v>415</v>
      </c>
      <c r="G100" s="36">
        <v>178.11158798283267</v>
      </c>
    </row>
    <row r="101" spans="1:7" ht="14.25" customHeight="1" x14ac:dyDescent="0.25">
      <c r="B101" s="20"/>
    </row>
    <row r="102" spans="1:7" ht="14.25" customHeight="1" x14ac:dyDescent="0.25">
      <c r="B102" s="20"/>
    </row>
    <row r="103" spans="1:7" ht="14.25" customHeight="1" thickBot="1" x14ac:dyDescent="0.3">
      <c r="A103" s="20" t="s">
        <v>185</v>
      </c>
      <c r="B103" s="20"/>
    </row>
    <row r="104" spans="1:7" ht="14.25" customHeight="1" x14ac:dyDescent="0.25">
      <c r="A104" s="21" t="s">
        <v>0</v>
      </c>
      <c r="B104" s="22" t="s">
        <v>333</v>
      </c>
      <c r="C104" s="23" t="s">
        <v>655</v>
      </c>
      <c r="D104" s="24" t="s">
        <v>1</v>
      </c>
      <c r="E104" s="25"/>
      <c r="F104" s="25"/>
      <c r="G104" s="25"/>
    </row>
    <row r="105" spans="1:7" ht="14.25" customHeight="1" x14ac:dyDescent="0.25">
      <c r="A105" s="26">
        <v>1</v>
      </c>
      <c r="B105" s="27" t="s">
        <v>377</v>
      </c>
      <c r="C105" s="28">
        <v>16</v>
      </c>
      <c r="D105" s="29">
        <v>6.866952789699571</v>
      </c>
    </row>
    <row r="106" spans="1:7" ht="14.25" customHeight="1" x14ac:dyDescent="0.25">
      <c r="A106" s="26">
        <v>2</v>
      </c>
      <c r="B106" s="27" t="s">
        <v>378</v>
      </c>
      <c r="C106" s="28">
        <v>51</v>
      </c>
      <c r="D106" s="29">
        <v>21.888412017167383</v>
      </c>
    </row>
    <row r="107" spans="1:7" ht="14.25" customHeight="1" x14ac:dyDescent="0.25">
      <c r="A107" s="26">
        <v>3</v>
      </c>
      <c r="B107" s="27" t="s">
        <v>379</v>
      </c>
      <c r="C107" s="28">
        <v>83</v>
      </c>
      <c r="D107" s="29">
        <v>35.622317596566525</v>
      </c>
    </row>
    <row r="108" spans="1:7" ht="14.25" customHeight="1" x14ac:dyDescent="0.25">
      <c r="A108" s="26">
        <v>4</v>
      </c>
      <c r="B108" s="27" t="s">
        <v>380</v>
      </c>
      <c r="C108" s="28">
        <v>65</v>
      </c>
      <c r="D108" s="29">
        <v>27.896995708154503</v>
      </c>
    </row>
    <row r="109" spans="1:7" ht="14.25" customHeight="1" x14ac:dyDescent="0.25">
      <c r="A109" s="26">
        <v>5</v>
      </c>
      <c r="B109" s="27" t="s">
        <v>381</v>
      </c>
      <c r="C109" s="28">
        <v>18</v>
      </c>
      <c r="D109" s="29">
        <v>7.7253218884120178</v>
      </c>
    </row>
    <row r="110" spans="1:7" ht="14.25" customHeight="1" x14ac:dyDescent="0.25">
      <c r="A110" s="26"/>
      <c r="B110" s="27" t="s">
        <v>2</v>
      </c>
      <c r="C110" s="28">
        <v>0</v>
      </c>
      <c r="D110" s="29">
        <v>0</v>
      </c>
    </row>
    <row r="111" spans="1:7" ht="14.25" customHeight="1" thickBot="1" x14ac:dyDescent="0.3">
      <c r="A111" s="30"/>
      <c r="B111" s="31" t="s">
        <v>338</v>
      </c>
      <c r="C111" s="32">
        <v>233</v>
      </c>
      <c r="D111" s="33">
        <v>100</v>
      </c>
    </row>
    <row r="112" spans="1:7" ht="14.25" customHeight="1" x14ac:dyDescent="0.25">
      <c r="B112" s="20"/>
    </row>
    <row r="113" spans="1:7" ht="14.25" customHeight="1" x14ac:dyDescent="0.25">
      <c r="B113" s="20"/>
    </row>
    <row r="114" spans="1:7" ht="14.25" customHeight="1" thickBot="1" x14ac:dyDescent="0.3">
      <c r="A114" s="20" t="s">
        <v>186</v>
      </c>
      <c r="B114" s="20"/>
    </row>
    <row r="115" spans="1:7" ht="14.25" customHeight="1" x14ac:dyDescent="0.25">
      <c r="A115" s="21" t="s">
        <v>0</v>
      </c>
      <c r="B115" s="22" t="s">
        <v>333</v>
      </c>
      <c r="C115" s="23" t="s">
        <v>655</v>
      </c>
      <c r="D115" s="24" t="s">
        <v>1</v>
      </c>
      <c r="E115" s="25"/>
      <c r="F115" s="25"/>
      <c r="G115" s="25"/>
    </row>
    <row r="116" spans="1:7" ht="14.25" customHeight="1" x14ac:dyDescent="0.25">
      <c r="A116" s="26">
        <v>1</v>
      </c>
      <c r="B116" s="27" t="s">
        <v>377</v>
      </c>
      <c r="C116" s="28">
        <v>24</v>
      </c>
      <c r="D116" s="29">
        <v>10.300429184549357</v>
      </c>
    </row>
    <row r="117" spans="1:7" ht="14.25" customHeight="1" x14ac:dyDescent="0.25">
      <c r="A117" s="26">
        <v>2</v>
      </c>
      <c r="B117" s="27" t="s">
        <v>378</v>
      </c>
      <c r="C117" s="28">
        <v>54</v>
      </c>
      <c r="D117" s="29">
        <v>23.175965665236049</v>
      </c>
    </row>
    <row r="118" spans="1:7" ht="14.25" customHeight="1" x14ac:dyDescent="0.25">
      <c r="A118" s="26">
        <v>3</v>
      </c>
      <c r="B118" s="27" t="s">
        <v>379</v>
      </c>
      <c r="C118" s="28">
        <v>46</v>
      </c>
      <c r="D118" s="29">
        <v>19.742489270386265</v>
      </c>
    </row>
    <row r="119" spans="1:7" ht="14.25" customHeight="1" x14ac:dyDescent="0.25">
      <c r="A119" s="26">
        <v>4</v>
      </c>
      <c r="B119" s="27" t="s">
        <v>380</v>
      </c>
      <c r="C119" s="28">
        <v>82</v>
      </c>
      <c r="D119" s="29">
        <v>35.193133047210303</v>
      </c>
    </row>
    <row r="120" spans="1:7" ht="14.25" customHeight="1" x14ac:dyDescent="0.25">
      <c r="A120" s="26">
        <v>5</v>
      </c>
      <c r="B120" s="27" t="s">
        <v>381</v>
      </c>
      <c r="C120" s="28">
        <v>27</v>
      </c>
      <c r="D120" s="29">
        <v>11.587982832618025</v>
      </c>
    </row>
    <row r="121" spans="1:7" ht="14.25" customHeight="1" x14ac:dyDescent="0.25">
      <c r="A121" s="26"/>
      <c r="B121" s="27" t="s">
        <v>2</v>
      </c>
      <c r="C121" s="28">
        <v>0</v>
      </c>
      <c r="D121" s="29">
        <v>0</v>
      </c>
    </row>
    <row r="122" spans="1:7" ht="14.25" customHeight="1" thickBot="1" x14ac:dyDescent="0.3">
      <c r="A122" s="30"/>
      <c r="B122" s="31" t="s">
        <v>338</v>
      </c>
      <c r="C122" s="32">
        <v>233</v>
      </c>
      <c r="D122" s="33">
        <v>100</v>
      </c>
    </row>
    <row r="123" spans="1:7" ht="14.25" customHeight="1" x14ac:dyDescent="0.25">
      <c r="B123" s="20"/>
    </row>
    <row r="124" spans="1:7" ht="14.25" customHeight="1" x14ac:dyDescent="0.25">
      <c r="B124" s="20"/>
    </row>
    <row r="125" spans="1:7" ht="14.25" customHeight="1" thickBot="1" x14ac:dyDescent="0.3">
      <c r="A125" s="20" t="s">
        <v>187</v>
      </c>
      <c r="B125" s="20"/>
    </row>
    <row r="126" spans="1:7" ht="14.25" customHeight="1" x14ac:dyDescent="0.25">
      <c r="A126" s="21" t="s">
        <v>0</v>
      </c>
      <c r="B126" s="22" t="s">
        <v>333</v>
      </c>
      <c r="C126" s="23" t="s">
        <v>655</v>
      </c>
      <c r="D126" s="24" t="s">
        <v>1</v>
      </c>
      <c r="E126" s="25"/>
      <c r="F126" s="25"/>
      <c r="G126" s="25"/>
    </row>
    <row r="127" spans="1:7" ht="14.25" customHeight="1" x14ac:dyDescent="0.25">
      <c r="A127" s="26">
        <v>1</v>
      </c>
      <c r="B127" s="27" t="s">
        <v>377</v>
      </c>
      <c r="C127" s="28">
        <v>19</v>
      </c>
      <c r="D127" s="29">
        <v>8.1545064377682408</v>
      </c>
    </row>
    <row r="128" spans="1:7" ht="14.25" customHeight="1" x14ac:dyDescent="0.25">
      <c r="A128" s="26">
        <v>2</v>
      </c>
      <c r="B128" s="27" t="s">
        <v>378</v>
      </c>
      <c r="C128" s="28">
        <v>51</v>
      </c>
      <c r="D128" s="29">
        <v>21.888412017167383</v>
      </c>
    </row>
    <row r="129" spans="1:7" ht="14.25" customHeight="1" x14ac:dyDescent="0.25">
      <c r="A129" s="26">
        <v>3</v>
      </c>
      <c r="B129" s="27" t="s">
        <v>379</v>
      </c>
      <c r="C129" s="28">
        <v>84</v>
      </c>
      <c r="D129" s="29">
        <v>36.051502145922747</v>
      </c>
    </row>
    <row r="130" spans="1:7" ht="14.25" customHeight="1" x14ac:dyDescent="0.25">
      <c r="A130" s="26">
        <v>4</v>
      </c>
      <c r="B130" s="27" t="s">
        <v>380</v>
      </c>
      <c r="C130" s="28">
        <v>64</v>
      </c>
      <c r="D130" s="29">
        <v>27.467811158798284</v>
      </c>
    </row>
    <row r="131" spans="1:7" ht="14.25" customHeight="1" x14ac:dyDescent="0.25">
      <c r="A131" s="26">
        <v>5</v>
      </c>
      <c r="B131" s="27" t="s">
        <v>381</v>
      </c>
      <c r="C131" s="28">
        <v>15</v>
      </c>
      <c r="D131" s="29">
        <v>6.4377682403433472</v>
      </c>
    </row>
    <row r="132" spans="1:7" ht="14.25" customHeight="1" x14ac:dyDescent="0.25">
      <c r="A132" s="26"/>
      <c r="B132" s="27" t="s">
        <v>2</v>
      </c>
      <c r="C132" s="28">
        <v>0</v>
      </c>
      <c r="D132" s="29">
        <v>0</v>
      </c>
    </row>
    <row r="133" spans="1:7" ht="14.25" customHeight="1" thickBot="1" x14ac:dyDescent="0.3">
      <c r="A133" s="30"/>
      <c r="B133" s="31" t="s">
        <v>338</v>
      </c>
      <c r="C133" s="32">
        <v>233</v>
      </c>
      <c r="D133" s="33">
        <v>100</v>
      </c>
    </row>
    <row r="134" spans="1:7" ht="14.25" customHeight="1" x14ac:dyDescent="0.25">
      <c r="B134" s="20"/>
    </row>
    <row r="135" spans="1:7" ht="14.25" customHeight="1" x14ac:dyDescent="0.25">
      <c r="B135" s="20"/>
    </row>
    <row r="136" spans="1:7" ht="14.25" customHeight="1" thickBot="1" x14ac:dyDescent="0.3">
      <c r="A136" s="20" t="s">
        <v>188</v>
      </c>
      <c r="B136" s="20"/>
    </row>
    <row r="137" spans="1:7" ht="14.25" customHeight="1" x14ac:dyDescent="0.25">
      <c r="A137" s="21" t="s">
        <v>0</v>
      </c>
      <c r="B137" s="22" t="s">
        <v>333</v>
      </c>
      <c r="C137" s="23" t="s">
        <v>655</v>
      </c>
      <c r="D137" s="24" t="s">
        <v>1</v>
      </c>
      <c r="E137" s="25"/>
      <c r="F137" s="25"/>
      <c r="G137" s="25"/>
    </row>
    <row r="138" spans="1:7" ht="14.25" customHeight="1" x14ac:dyDescent="0.25">
      <c r="A138" s="26">
        <v>1</v>
      </c>
      <c r="B138" s="27" t="s">
        <v>377</v>
      </c>
      <c r="C138" s="28">
        <v>2</v>
      </c>
      <c r="D138" s="29">
        <v>0.85836909871244638</v>
      </c>
    </row>
    <row r="139" spans="1:7" ht="14.25" customHeight="1" x14ac:dyDescent="0.25">
      <c r="A139" s="26">
        <v>2</v>
      </c>
      <c r="B139" s="27" t="s">
        <v>378</v>
      </c>
      <c r="C139" s="28">
        <v>10</v>
      </c>
      <c r="D139" s="29">
        <v>4.2918454935622314</v>
      </c>
    </row>
    <row r="140" spans="1:7" ht="14.25" customHeight="1" x14ac:dyDescent="0.25">
      <c r="A140" s="26">
        <v>3</v>
      </c>
      <c r="B140" s="27" t="s">
        <v>379</v>
      </c>
      <c r="C140" s="28">
        <v>53</v>
      </c>
      <c r="D140" s="29">
        <v>22.746781115879827</v>
      </c>
    </row>
    <row r="141" spans="1:7" ht="14.25" customHeight="1" x14ac:dyDescent="0.25">
      <c r="A141" s="26">
        <v>4</v>
      </c>
      <c r="B141" s="27" t="s">
        <v>380</v>
      </c>
      <c r="C141" s="28">
        <v>118</v>
      </c>
      <c r="D141" s="29">
        <v>50.643776824034333</v>
      </c>
    </row>
    <row r="142" spans="1:7" ht="14.25" customHeight="1" x14ac:dyDescent="0.25">
      <c r="A142" s="26">
        <v>5</v>
      </c>
      <c r="B142" s="27" t="s">
        <v>381</v>
      </c>
      <c r="C142" s="28">
        <v>50</v>
      </c>
      <c r="D142" s="29">
        <v>21.459227467811161</v>
      </c>
    </row>
    <row r="143" spans="1:7" ht="14.25" customHeight="1" x14ac:dyDescent="0.25">
      <c r="A143" s="26"/>
      <c r="B143" s="27" t="s">
        <v>2</v>
      </c>
      <c r="C143" s="28">
        <v>0</v>
      </c>
      <c r="D143" s="29">
        <v>0</v>
      </c>
    </row>
    <row r="144" spans="1:7" ht="14.25" customHeight="1" thickBot="1" x14ac:dyDescent="0.3">
      <c r="A144" s="30"/>
      <c r="B144" s="31" t="s">
        <v>338</v>
      </c>
      <c r="C144" s="32">
        <v>233</v>
      </c>
      <c r="D144" s="33">
        <v>100</v>
      </c>
    </row>
    <row r="146" spans="1:7" ht="14.25" customHeight="1" x14ac:dyDescent="0.25">
      <c r="B146" s="20"/>
    </row>
    <row r="147" spans="1:7" ht="14.25" customHeight="1" thickBot="1" x14ac:dyDescent="0.3">
      <c r="A147" s="20" t="s">
        <v>189</v>
      </c>
      <c r="B147" s="20"/>
    </row>
    <row r="148" spans="1:7" ht="14.25" customHeight="1" x14ac:dyDescent="0.25">
      <c r="A148" s="21" t="s">
        <v>0</v>
      </c>
      <c r="B148" s="22" t="s">
        <v>333</v>
      </c>
      <c r="C148" s="23" t="s">
        <v>655</v>
      </c>
      <c r="D148" s="24" t="s">
        <v>1</v>
      </c>
      <c r="E148" s="25"/>
      <c r="F148" s="25"/>
      <c r="G148" s="25"/>
    </row>
    <row r="149" spans="1:7" ht="14.25" customHeight="1" x14ac:dyDescent="0.25">
      <c r="A149" s="26">
        <v>1</v>
      </c>
      <c r="B149" s="27" t="s">
        <v>377</v>
      </c>
      <c r="C149" s="28">
        <v>9</v>
      </c>
      <c r="D149" s="29">
        <v>3.8626609442060089</v>
      </c>
    </row>
    <row r="150" spans="1:7" ht="14.25" customHeight="1" x14ac:dyDescent="0.25">
      <c r="A150" s="26">
        <v>2</v>
      </c>
      <c r="B150" s="27" t="s">
        <v>378</v>
      </c>
      <c r="C150" s="28">
        <v>24</v>
      </c>
      <c r="D150" s="29">
        <v>10.300429184549357</v>
      </c>
    </row>
    <row r="151" spans="1:7" ht="14.25" customHeight="1" x14ac:dyDescent="0.25">
      <c r="A151" s="26">
        <v>3</v>
      </c>
      <c r="B151" s="27" t="s">
        <v>379</v>
      </c>
      <c r="C151" s="28">
        <v>95</v>
      </c>
      <c r="D151" s="29">
        <v>40.772532188841204</v>
      </c>
    </row>
    <row r="152" spans="1:7" ht="14.25" customHeight="1" x14ac:dyDescent="0.25">
      <c r="A152" s="26">
        <v>4</v>
      </c>
      <c r="B152" s="27" t="s">
        <v>380</v>
      </c>
      <c r="C152" s="28">
        <v>80</v>
      </c>
      <c r="D152" s="29">
        <v>34.334763948497852</v>
      </c>
    </row>
    <row r="153" spans="1:7" ht="14.25" customHeight="1" x14ac:dyDescent="0.25">
      <c r="A153" s="26">
        <v>5</v>
      </c>
      <c r="B153" s="27" t="s">
        <v>381</v>
      </c>
      <c r="C153" s="28">
        <v>25</v>
      </c>
      <c r="D153" s="29">
        <v>10.72961373390558</v>
      </c>
    </row>
    <row r="154" spans="1:7" ht="14.25" customHeight="1" x14ac:dyDescent="0.25">
      <c r="A154" s="26"/>
      <c r="B154" s="27" t="s">
        <v>2</v>
      </c>
      <c r="C154" s="28">
        <v>0</v>
      </c>
      <c r="D154" s="29">
        <v>0</v>
      </c>
    </row>
    <row r="155" spans="1:7" ht="14.25" customHeight="1" thickBot="1" x14ac:dyDescent="0.3">
      <c r="A155" s="30"/>
      <c r="B155" s="31" t="s">
        <v>338</v>
      </c>
      <c r="C155" s="32">
        <v>233</v>
      </c>
      <c r="D155" s="33">
        <v>100</v>
      </c>
    </row>
    <row r="156" spans="1:7" ht="14.25" customHeight="1" x14ac:dyDescent="0.25">
      <c r="B156" s="20"/>
    </row>
    <row r="157" spans="1:7" ht="14.25" customHeight="1" x14ac:dyDescent="0.25">
      <c r="B157" s="20"/>
    </row>
    <row r="158" spans="1:7" ht="14.25" customHeight="1" thickBot="1" x14ac:dyDescent="0.3">
      <c r="A158" s="20" t="s">
        <v>190</v>
      </c>
      <c r="B158" s="20"/>
    </row>
    <row r="159" spans="1:7" ht="14.25" customHeight="1" x14ac:dyDescent="0.25">
      <c r="A159" s="21" t="s">
        <v>0</v>
      </c>
      <c r="B159" s="22" t="s">
        <v>333</v>
      </c>
      <c r="C159" s="23" t="s">
        <v>655</v>
      </c>
      <c r="D159" s="24" t="s">
        <v>1</v>
      </c>
      <c r="E159" s="25"/>
      <c r="F159" s="25"/>
      <c r="G159" s="25"/>
    </row>
    <row r="160" spans="1:7" ht="14.25" customHeight="1" x14ac:dyDescent="0.25">
      <c r="A160" s="26">
        <v>1</v>
      </c>
      <c r="B160" s="27" t="s">
        <v>382</v>
      </c>
      <c r="C160" s="28">
        <v>65</v>
      </c>
      <c r="D160" s="29">
        <v>27.896995708154503</v>
      </c>
    </row>
    <row r="161" spans="1:7" ht="14.25" customHeight="1" x14ac:dyDescent="0.25">
      <c r="A161" s="26">
        <v>2</v>
      </c>
      <c r="B161" s="27" t="s">
        <v>383</v>
      </c>
      <c r="C161" s="28">
        <v>137</v>
      </c>
      <c r="D161" s="29">
        <v>58.798283261802574</v>
      </c>
    </row>
    <row r="162" spans="1:7" ht="14.25" customHeight="1" x14ac:dyDescent="0.25">
      <c r="A162" s="26">
        <v>3</v>
      </c>
      <c r="B162" s="27" t="s">
        <v>384</v>
      </c>
      <c r="C162" s="28">
        <v>25</v>
      </c>
      <c r="D162" s="29">
        <v>10.72961373390558</v>
      </c>
    </row>
    <row r="163" spans="1:7" ht="14.25" customHeight="1" x14ac:dyDescent="0.25">
      <c r="A163" s="26">
        <v>4</v>
      </c>
      <c r="B163" s="27" t="s">
        <v>385</v>
      </c>
      <c r="C163" s="28">
        <v>1</v>
      </c>
      <c r="D163" s="29">
        <v>0.42918454935622319</v>
      </c>
    </row>
    <row r="164" spans="1:7" ht="14.25" customHeight="1" x14ac:dyDescent="0.25">
      <c r="A164" s="26">
        <v>5</v>
      </c>
      <c r="B164" s="27" t="s">
        <v>354</v>
      </c>
      <c r="C164" s="28">
        <v>3</v>
      </c>
      <c r="D164" s="29">
        <v>1.2875536480686696</v>
      </c>
    </row>
    <row r="165" spans="1:7" ht="14.25" customHeight="1" x14ac:dyDescent="0.25">
      <c r="A165" s="26">
        <v>6</v>
      </c>
      <c r="B165" s="27" t="s">
        <v>337</v>
      </c>
      <c r="C165" s="28">
        <v>2</v>
      </c>
      <c r="D165" s="29">
        <v>0.85836909871244638</v>
      </c>
    </row>
    <row r="166" spans="1:7" ht="14.25" customHeight="1" x14ac:dyDescent="0.25">
      <c r="A166" s="26"/>
      <c r="B166" s="27" t="s">
        <v>2</v>
      </c>
      <c r="C166" s="28">
        <v>0</v>
      </c>
      <c r="D166" s="29">
        <v>0</v>
      </c>
    </row>
    <row r="167" spans="1:7" ht="14.25" customHeight="1" thickBot="1" x14ac:dyDescent="0.3">
      <c r="A167" s="30"/>
      <c r="B167" s="31" t="s">
        <v>338</v>
      </c>
      <c r="C167" s="32">
        <v>233</v>
      </c>
      <c r="D167" s="33">
        <v>100</v>
      </c>
    </row>
    <row r="168" spans="1:7" ht="14.25" customHeight="1" x14ac:dyDescent="0.25">
      <c r="B168" s="20"/>
    </row>
    <row r="169" spans="1:7" ht="14.25" customHeight="1" x14ac:dyDescent="0.25">
      <c r="B169" s="20"/>
    </row>
    <row r="170" spans="1:7" ht="14.25" customHeight="1" x14ac:dyDescent="0.25">
      <c r="A170" s="20" t="s">
        <v>386</v>
      </c>
      <c r="B170" s="20"/>
    </row>
    <row r="171" spans="1:7" ht="14.25" customHeight="1" thickBot="1" x14ac:dyDescent="0.3">
      <c r="A171" s="20" t="s">
        <v>165</v>
      </c>
      <c r="B171" s="20"/>
    </row>
    <row r="172" spans="1:7" ht="14.25" customHeight="1" x14ac:dyDescent="0.25">
      <c r="A172" s="21" t="s">
        <v>0</v>
      </c>
      <c r="B172" s="22" t="s">
        <v>333</v>
      </c>
      <c r="C172" s="23" t="s">
        <v>655</v>
      </c>
      <c r="D172" s="24" t="s">
        <v>1</v>
      </c>
      <c r="E172" s="25"/>
      <c r="F172" s="25"/>
      <c r="G172" s="25"/>
    </row>
    <row r="173" spans="1:7" ht="14.25" customHeight="1" x14ac:dyDescent="0.25">
      <c r="A173" s="26">
        <v>1</v>
      </c>
      <c r="B173" s="27" t="s">
        <v>387</v>
      </c>
      <c r="C173" s="28">
        <v>121</v>
      </c>
      <c r="D173" s="29">
        <v>51.931330472102999</v>
      </c>
    </row>
    <row r="174" spans="1:7" ht="14.25" customHeight="1" x14ac:dyDescent="0.25">
      <c r="A174" s="26">
        <v>2</v>
      </c>
      <c r="B174" s="27" t="s">
        <v>388</v>
      </c>
      <c r="C174" s="28">
        <v>50</v>
      </c>
      <c r="D174" s="29">
        <v>21.459227467811161</v>
      </c>
    </row>
    <row r="175" spans="1:7" ht="14.25" customHeight="1" x14ac:dyDescent="0.25">
      <c r="A175" s="26">
        <v>3</v>
      </c>
      <c r="B175" s="27" t="s">
        <v>389</v>
      </c>
      <c r="C175" s="28">
        <v>96</v>
      </c>
      <c r="D175" s="29">
        <v>41.201716738197426</v>
      </c>
    </row>
    <row r="176" spans="1:7" ht="14.25" customHeight="1" x14ac:dyDescent="0.25">
      <c r="A176" s="26">
        <v>4</v>
      </c>
      <c r="B176" s="27" t="s">
        <v>390</v>
      </c>
      <c r="C176" s="28">
        <v>168</v>
      </c>
      <c r="D176" s="29">
        <v>72.103004291845494</v>
      </c>
    </row>
    <row r="177" spans="1:7" ht="14.25" customHeight="1" x14ac:dyDescent="0.25">
      <c r="A177" s="26">
        <v>5</v>
      </c>
      <c r="B177" s="27" t="s">
        <v>391</v>
      </c>
      <c r="C177" s="28">
        <v>78</v>
      </c>
      <c r="D177" s="29">
        <v>33.476394849785407</v>
      </c>
    </row>
    <row r="178" spans="1:7" ht="14.25" customHeight="1" x14ac:dyDescent="0.25">
      <c r="A178" s="26">
        <v>6</v>
      </c>
      <c r="B178" s="27" t="s">
        <v>392</v>
      </c>
      <c r="C178" s="28">
        <v>174</v>
      </c>
      <c r="D178" s="29">
        <v>74.678111587982826</v>
      </c>
    </row>
    <row r="179" spans="1:7" ht="14.25" customHeight="1" x14ac:dyDescent="0.25">
      <c r="A179" s="26">
        <v>7</v>
      </c>
      <c r="B179" s="27" t="s">
        <v>393</v>
      </c>
      <c r="C179" s="28">
        <v>40</v>
      </c>
      <c r="D179" s="29">
        <v>17.167381974248926</v>
      </c>
    </row>
    <row r="180" spans="1:7" ht="14.25" customHeight="1" x14ac:dyDescent="0.25">
      <c r="A180" s="26">
        <v>8</v>
      </c>
      <c r="B180" s="27" t="s">
        <v>394</v>
      </c>
      <c r="C180" s="28">
        <v>6</v>
      </c>
      <c r="D180" s="29">
        <v>2.5751072961373391</v>
      </c>
    </row>
    <row r="181" spans="1:7" ht="14.25" customHeight="1" x14ac:dyDescent="0.25">
      <c r="A181" s="26">
        <v>9</v>
      </c>
      <c r="B181" s="27" t="s">
        <v>337</v>
      </c>
      <c r="C181" s="28">
        <v>14</v>
      </c>
      <c r="D181" s="29">
        <v>6.0085836909871242</v>
      </c>
    </row>
    <row r="182" spans="1:7" ht="14.25" customHeight="1" x14ac:dyDescent="0.25">
      <c r="A182" s="26">
        <v>10</v>
      </c>
      <c r="B182" s="27" t="s">
        <v>376</v>
      </c>
      <c r="C182" s="28">
        <v>3</v>
      </c>
      <c r="D182" s="29">
        <v>1.2875536480686696</v>
      </c>
    </row>
    <row r="183" spans="1:7" ht="14.25" customHeight="1" x14ac:dyDescent="0.25">
      <c r="A183" s="26"/>
      <c r="B183" s="27" t="s">
        <v>2</v>
      </c>
      <c r="C183" s="28">
        <v>2</v>
      </c>
      <c r="D183" s="29">
        <v>0.85836909871244638</v>
      </c>
      <c r="F183" s="34" t="s">
        <v>360</v>
      </c>
      <c r="G183" s="34" t="s">
        <v>656</v>
      </c>
    </row>
    <row r="184" spans="1:7" ht="14.25" customHeight="1" thickBot="1" x14ac:dyDescent="0.3">
      <c r="A184" s="30"/>
      <c r="B184" s="31" t="s">
        <v>338</v>
      </c>
      <c r="C184" s="32">
        <v>233</v>
      </c>
      <c r="D184" s="33">
        <v>100</v>
      </c>
      <c r="F184" s="35">
        <v>752</v>
      </c>
      <c r="G184" s="36">
        <v>322.74678111587974</v>
      </c>
    </row>
    <row r="185" spans="1:7" ht="14.25" customHeight="1" x14ac:dyDescent="0.25">
      <c r="B185" s="20"/>
    </row>
    <row r="186" spans="1:7" ht="14.25" customHeight="1" x14ac:dyDescent="0.25">
      <c r="B186" s="20"/>
    </row>
    <row r="187" spans="1:7" ht="14.25" customHeight="1" x14ac:dyDescent="0.25">
      <c r="A187" s="20" t="s">
        <v>395</v>
      </c>
      <c r="B187" s="20"/>
    </row>
    <row r="188" spans="1:7" ht="14.25" customHeight="1" thickBot="1" x14ac:dyDescent="0.3">
      <c r="A188" s="20" t="s">
        <v>166</v>
      </c>
      <c r="B188" s="20"/>
    </row>
    <row r="189" spans="1:7" ht="14.25" customHeight="1" x14ac:dyDescent="0.25">
      <c r="A189" s="21" t="s">
        <v>0</v>
      </c>
      <c r="B189" s="22" t="s">
        <v>333</v>
      </c>
      <c r="C189" s="23" t="s">
        <v>655</v>
      </c>
      <c r="D189" s="24" t="s">
        <v>1</v>
      </c>
      <c r="E189" s="25"/>
      <c r="F189" s="25"/>
      <c r="G189" s="25"/>
    </row>
    <row r="190" spans="1:7" ht="14.25" customHeight="1" x14ac:dyDescent="0.25">
      <c r="A190" s="26">
        <v>1</v>
      </c>
      <c r="B190" s="27" t="s">
        <v>396</v>
      </c>
      <c r="C190" s="28">
        <v>138</v>
      </c>
      <c r="D190" s="29">
        <v>59.227467811158796</v>
      </c>
    </row>
    <row r="191" spans="1:7" ht="14.25" customHeight="1" x14ac:dyDescent="0.25">
      <c r="A191" s="26">
        <v>2</v>
      </c>
      <c r="B191" s="27" t="s">
        <v>397</v>
      </c>
      <c r="C191" s="28">
        <v>126</v>
      </c>
      <c r="D191" s="29">
        <v>54.077253218884124</v>
      </c>
    </row>
    <row r="192" spans="1:7" ht="14.25" customHeight="1" x14ac:dyDescent="0.25">
      <c r="A192" s="26">
        <v>3</v>
      </c>
      <c r="B192" s="27" t="s">
        <v>398</v>
      </c>
      <c r="C192" s="28">
        <v>141</v>
      </c>
      <c r="D192" s="29">
        <v>60.515021459227469</v>
      </c>
    </row>
    <row r="193" spans="1:7" ht="14.25" customHeight="1" x14ac:dyDescent="0.25">
      <c r="A193" s="26">
        <v>4</v>
      </c>
      <c r="B193" s="27" t="s">
        <v>399</v>
      </c>
      <c r="C193" s="28">
        <v>124</v>
      </c>
      <c r="D193" s="29">
        <v>53.218884120171673</v>
      </c>
    </row>
    <row r="194" spans="1:7" ht="14.25" customHeight="1" x14ac:dyDescent="0.25">
      <c r="A194" s="26">
        <v>5</v>
      </c>
      <c r="B194" s="27" t="s">
        <v>400</v>
      </c>
      <c r="C194" s="28">
        <v>49</v>
      </c>
      <c r="D194" s="29">
        <v>21.030042918454935</v>
      </c>
    </row>
    <row r="195" spans="1:7" ht="14.25" customHeight="1" x14ac:dyDescent="0.25">
      <c r="A195" s="26">
        <v>6</v>
      </c>
      <c r="B195" s="27" t="s">
        <v>337</v>
      </c>
      <c r="C195" s="28">
        <v>8</v>
      </c>
      <c r="D195" s="29">
        <v>3.4334763948497855</v>
      </c>
    </row>
    <row r="196" spans="1:7" ht="14.25" customHeight="1" x14ac:dyDescent="0.25">
      <c r="A196" s="26">
        <v>7</v>
      </c>
      <c r="B196" s="27" t="s">
        <v>401</v>
      </c>
      <c r="C196" s="28">
        <v>6</v>
      </c>
      <c r="D196" s="29">
        <v>2.5751072961373391</v>
      </c>
    </row>
    <row r="197" spans="1:7" ht="14.25" customHeight="1" x14ac:dyDescent="0.25">
      <c r="A197" s="26"/>
      <c r="B197" s="27" t="s">
        <v>2</v>
      </c>
      <c r="C197" s="28">
        <v>2</v>
      </c>
      <c r="D197" s="29">
        <v>0.85836909871244638</v>
      </c>
      <c r="F197" s="34" t="s">
        <v>360</v>
      </c>
      <c r="G197" s="34" t="s">
        <v>656</v>
      </c>
    </row>
    <row r="198" spans="1:7" ht="14.25" customHeight="1" thickBot="1" x14ac:dyDescent="0.3">
      <c r="A198" s="30"/>
      <c r="B198" s="31" t="s">
        <v>338</v>
      </c>
      <c r="C198" s="32">
        <v>233</v>
      </c>
      <c r="D198" s="33">
        <v>100</v>
      </c>
      <c r="F198" s="35">
        <v>594</v>
      </c>
      <c r="G198" s="36">
        <v>254.9356223175966</v>
      </c>
    </row>
    <row r="199" spans="1:7" ht="14.25" customHeight="1" x14ac:dyDescent="0.25">
      <c r="B199" s="20"/>
    </row>
    <row r="200" spans="1:7" ht="14.25" customHeight="1" x14ac:dyDescent="0.25">
      <c r="B200" s="20"/>
    </row>
    <row r="201" spans="1:7" ht="14.25" customHeight="1" x14ac:dyDescent="0.25">
      <c r="A201" s="20" t="s">
        <v>402</v>
      </c>
      <c r="B201" s="20"/>
    </row>
    <row r="202" spans="1:7" ht="14.25" customHeight="1" thickBot="1" x14ac:dyDescent="0.3">
      <c r="A202" s="20" t="s">
        <v>191</v>
      </c>
      <c r="B202" s="20"/>
    </row>
    <row r="203" spans="1:7" ht="14.25" customHeight="1" x14ac:dyDescent="0.25">
      <c r="A203" s="21" t="s">
        <v>0</v>
      </c>
      <c r="B203" s="22" t="s">
        <v>333</v>
      </c>
      <c r="C203" s="23" t="s">
        <v>655</v>
      </c>
      <c r="D203" s="24" t="s">
        <v>1</v>
      </c>
      <c r="E203" s="25"/>
      <c r="F203" s="25"/>
      <c r="G203" s="25"/>
    </row>
    <row r="204" spans="1:7" ht="14.25" customHeight="1" x14ac:dyDescent="0.25">
      <c r="A204" s="26">
        <v>1</v>
      </c>
      <c r="B204" s="27" t="s">
        <v>403</v>
      </c>
      <c r="C204" s="28">
        <v>8</v>
      </c>
      <c r="D204" s="29">
        <v>3.4334763948497855</v>
      </c>
    </row>
    <row r="205" spans="1:7" ht="14.25" customHeight="1" x14ac:dyDescent="0.25">
      <c r="A205" s="26">
        <v>2</v>
      </c>
      <c r="B205" s="27" t="s">
        <v>404</v>
      </c>
      <c r="C205" s="28">
        <v>20</v>
      </c>
      <c r="D205" s="29">
        <v>8.5836909871244629</v>
      </c>
    </row>
    <row r="206" spans="1:7" ht="14.25" customHeight="1" x14ac:dyDescent="0.25">
      <c r="A206" s="26">
        <v>3</v>
      </c>
      <c r="B206" s="27" t="s">
        <v>405</v>
      </c>
      <c r="C206" s="28">
        <v>111</v>
      </c>
      <c r="D206" s="29">
        <v>47.639484978540771</v>
      </c>
    </row>
    <row r="207" spans="1:7" ht="14.25" customHeight="1" x14ac:dyDescent="0.25">
      <c r="A207" s="26">
        <v>4</v>
      </c>
      <c r="B207" s="27" t="s">
        <v>406</v>
      </c>
      <c r="C207" s="28">
        <v>85</v>
      </c>
      <c r="D207" s="29">
        <v>36.480686695278969</v>
      </c>
    </row>
    <row r="208" spans="1:7" ht="14.25" customHeight="1" x14ac:dyDescent="0.25">
      <c r="A208" s="26">
        <v>5</v>
      </c>
      <c r="B208" s="27" t="s">
        <v>337</v>
      </c>
      <c r="C208" s="28">
        <v>9</v>
      </c>
      <c r="D208" s="29">
        <v>3.8626609442060089</v>
      </c>
    </row>
    <row r="209" spans="1:7" ht="14.25" customHeight="1" x14ac:dyDescent="0.25">
      <c r="A209" s="26"/>
      <c r="B209" s="27" t="s">
        <v>2</v>
      </c>
      <c r="C209" s="28">
        <v>0</v>
      </c>
      <c r="D209" s="29">
        <v>0</v>
      </c>
    </row>
    <row r="210" spans="1:7" ht="14.25" customHeight="1" thickBot="1" x14ac:dyDescent="0.3">
      <c r="A210" s="30"/>
      <c r="B210" s="31" t="s">
        <v>338</v>
      </c>
      <c r="C210" s="32">
        <v>233</v>
      </c>
      <c r="D210" s="33">
        <v>100</v>
      </c>
    </row>
    <row r="212" spans="1:7" ht="14.25" customHeight="1" x14ac:dyDescent="0.25">
      <c r="B212" s="20"/>
    </row>
    <row r="213" spans="1:7" ht="14.25" customHeight="1" x14ac:dyDescent="0.25">
      <c r="A213" s="20" t="s">
        <v>407</v>
      </c>
      <c r="B213" s="20"/>
    </row>
    <row r="214" spans="1:7" ht="14.25" customHeight="1" thickBot="1" x14ac:dyDescent="0.3">
      <c r="A214" s="20" t="s">
        <v>192</v>
      </c>
      <c r="B214" s="20"/>
    </row>
    <row r="215" spans="1:7" ht="14.25" customHeight="1" x14ac:dyDescent="0.25">
      <c r="A215" s="21" t="s">
        <v>0</v>
      </c>
      <c r="B215" s="22" t="s">
        <v>333</v>
      </c>
      <c r="C215" s="23" t="s">
        <v>655</v>
      </c>
      <c r="D215" s="24" t="s">
        <v>1</v>
      </c>
      <c r="E215" s="25"/>
      <c r="F215" s="25"/>
      <c r="G215" s="25"/>
    </row>
    <row r="216" spans="1:7" ht="14.25" customHeight="1" x14ac:dyDescent="0.25">
      <c r="A216" s="26">
        <v>1</v>
      </c>
      <c r="B216" s="27" t="s">
        <v>403</v>
      </c>
      <c r="C216" s="28">
        <v>36</v>
      </c>
      <c r="D216" s="29">
        <v>15.450643776824036</v>
      </c>
    </row>
    <row r="217" spans="1:7" ht="14.25" customHeight="1" x14ac:dyDescent="0.25">
      <c r="A217" s="26">
        <v>2</v>
      </c>
      <c r="B217" s="27" t="s">
        <v>404</v>
      </c>
      <c r="C217" s="28">
        <v>111</v>
      </c>
      <c r="D217" s="29">
        <v>47.639484978540771</v>
      </c>
    </row>
    <row r="218" spans="1:7" ht="14.25" customHeight="1" x14ac:dyDescent="0.25">
      <c r="A218" s="26">
        <v>3</v>
      </c>
      <c r="B218" s="27" t="s">
        <v>405</v>
      </c>
      <c r="C218" s="28">
        <v>62</v>
      </c>
      <c r="D218" s="29">
        <v>26.609442060085836</v>
      </c>
    </row>
    <row r="219" spans="1:7" ht="14.25" customHeight="1" x14ac:dyDescent="0.25">
      <c r="A219" s="26">
        <v>4</v>
      </c>
      <c r="B219" s="27" t="s">
        <v>406</v>
      </c>
      <c r="C219" s="28">
        <v>15</v>
      </c>
      <c r="D219" s="29">
        <v>6.4377682403433472</v>
      </c>
    </row>
    <row r="220" spans="1:7" ht="14.25" customHeight="1" x14ac:dyDescent="0.25">
      <c r="A220" s="26">
        <v>5</v>
      </c>
      <c r="B220" s="27" t="s">
        <v>337</v>
      </c>
      <c r="C220" s="28">
        <v>8</v>
      </c>
      <c r="D220" s="29">
        <v>3.4334763948497855</v>
      </c>
    </row>
    <row r="221" spans="1:7" ht="14.25" customHeight="1" x14ac:dyDescent="0.25">
      <c r="A221" s="26"/>
      <c r="B221" s="27" t="s">
        <v>2</v>
      </c>
      <c r="C221" s="28">
        <v>1</v>
      </c>
      <c r="D221" s="29">
        <v>0.42918454935622319</v>
      </c>
    </row>
    <row r="222" spans="1:7" ht="14.25" customHeight="1" thickBot="1" x14ac:dyDescent="0.3">
      <c r="A222" s="30"/>
      <c r="B222" s="31" t="s">
        <v>338</v>
      </c>
      <c r="C222" s="32">
        <v>233</v>
      </c>
      <c r="D222" s="33">
        <v>100</v>
      </c>
    </row>
    <row r="223" spans="1:7" ht="14.25" customHeight="1" x14ac:dyDescent="0.25">
      <c r="B223" s="20"/>
    </row>
    <row r="224" spans="1:7" ht="14.25" customHeight="1" x14ac:dyDescent="0.25">
      <c r="B224" s="20"/>
    </row>
    <row r="225" spans="1:7" ht="14.25" customHeight="1" thickBot="1" x14ac:dyDescent="0.3">
      <c r="A225" s="20" t="s">
        <v>408</v>
      </c>
      <c r="B225" s="20"/>
    </row>
    <row r="226" spans="1:7" ht="14.25" customHeight="1" x14ac:dyDescent="0.25">
      <c r="A226" s="21" t="s">
        <v>0</v>
      </c>
      <c r="B226" s="22" t="s">
        <v>333</v>
      </c>
      <c r="C226" s="23" t="s">
        <v>655</v>
      </c>
      <c r="D226" s="24" t="s">
        <v>1</v>
      </c>
      <c r="E226" s="25"/>
      <c r="F226" s="25"/>
      <c r="G226" s="25"/>
    </row>
    <row r="227" spans="1:7" ht="14.25" customHeight="1" x14ac:dyDescent="0.25">
      <c r="A227" s="26">
        <v>1</v>
      </c>
      <c r="B227" s="27" t="s">
        <v>409</v>
      </c>
      <c r="C227" s="28">
        <v>54</v>
      </c>
      <c r="D227" s="29">
        <v>23.175965665236049</v>
      </c>
    </row>
    <row r="228" spans="1:7" ht="14.25" customHeight="1" x14ac:dyDescent="0.25">
      <c r="A228" s="26">
        <v>2</v>
      </c>
      <c r="B228" s="27" t="s">
        <v>410</v>
      </c>
      <c r="C228" s="28">
        <v>39</v>
      </c>
      <c r="D228" s="29">
        <v>16.738197424892704</v>
      </c>
    </row>
    <row r="229" spans="1:7" ht="14.25" customHeight="1" x14ac:dyDescent="0.25">
      <c r="A229" s="26">
        <v>3</v>
      </c>
      <c r="B229" s="27" t="s">
        <v>411</v>
      </c>
      <c r="C229" s="28">
        <v>122</v>
      </c>
      <c r="D229" s="29">
        <v>52.360515021459229</v>
      </c>
    </row>
    <row r="230" spans="1:7" ht="14.25" customHeight="1" x14ac:dyDescent="0.25">
      <c r="A230" s="26">
        <v>4</v>
      </c>
      <c r="B230" s="27" t="s">
        <v>412</v>
      </c>
      <c r="C230" s="28">
        <v>41</v>
      </c>
      <c r="D230" s="29">
        <v>17.596566523605151</v>
      </c>
    </row>
    <row r="231" spans="1:7" ht="14.25" customHeight="1" x14ac:dyDescent="0.25">
      <c r="A231" s="26">
        <v>5</v>
      </c>
      <c r="B231" s="27" t="s">
        <v>413</v>
      </c>
      <c r="C231" s="28">
        <v>71</v>
      </c>
      <c r="D231" s="29">
        <v>30.472103004291846</v>
      </c>
    </row>
    <row r="232" spans="1:7" ht="14.25" customHeight="1" x14ac:dyDescent="0.25">
      <c r="A232" s="26">
        <v>6</v>
      </c>
      <c r="B232" s="27" t="s">
        <v>414</v>
      </c>
      <c r="C232" s="28">
        <v>125</v>
      </c>
      <c r="D232" s="29">
        <v>53.648068669527895</v>
      </c>
    </row>
    <row r="233" spans="1:7" ht="14.25" customHeight="1" x14ac:dyDescent="0.25">
      <c r="A233" s="26">
        <v>7</v>
      </c>
      <c r="B233" s="27" t="s">
        <v>415</v>
      </c>
      <c r="C233" s="28">
        <v>62</v>
      </c>
      <c r="D233" s="29">
        <v>26.609442060085836</v>
      </c>
    </row>
    <row r="234" spans="1:7" ht="14.25" customHeight="1" x14ac:dyDescent="0.25">
      <c r="A234" s="26">
        <v>8</v>
      </c>
      <c r="B234" s="27" t="s">
        <v>416</v>
      </c>
      <c r="C234" s="28">
        <v>11</v>
      </c>
      <c r="D234" s="29">
        <v>4.7210300429184553</v>
      </c>
    </row>
    <row r="235" spans="1:7" ht="14.25" customHeight="1" x14ac:dyDescent="0.25">
      <c r="A235" s="26">
        <v>9</v>
      </c>
      <c r="B235" s="27" t="s">
        <v>417</v>
      </c>
      <c r="C235" s="28">
        <v>41</v>
      </c>
      <c r="D235" s="29">
        <v>17.596566523605151</v>
      </c>
    </row>
    <row r="236" spans="1:7" ht="14.25" customHeight="1" x14ac:dyDescent="0.25">
      <c r="A236" s="26">
        <v>10</v>
      </c>
      <c r="B236" s="27" t="s">
        <v>418</v>
      </c>
      <c r="C236" s="28">
        <v>13</v>
      </c>
      <c r="D236" s="29">
        <v>5.5793991416309012</v>
      </c>
    </row>
    <row r="237" spans="1:7" ht="14.25" customHeight="1" x14ac:dyDescent="0.25">
      <c r="A237" s="26">
        <v>11</v>
      </c>
      <c r="B237" s="27" t="s">
        <v>419</v>
      </c>
      <c r="C237" s="28">
        <v>1</v>
      </c>
      <c r="D237" s="29">
        <v>0.42918454935622319</v>
      </c>
    </row>
    <row r="238" spans="1:7" ht="14.25" customHeight="1" x14ac:dyDescent="0.25">
      <c r="A238" s="26">
        <v>12</v>
      </c>
      <c r="B238" s="27" t="s">
        <v>420</v>
      </c>
      <c r="C238" s="28">
        <v>48</v>
      </c>
      <c r="D238" s="29">
        <v>20.600858369098713</v>
      </c>
    </row>
    <row r="239" spans="1:7" ht="14.25" customHeight="1" x14ac:dyDescent="0.25">
      <c r="A239" s="26">
        <v>13</v>
      </c>
      <c r="B239" s="27" t="s">
        <v>421</v>
      </c>
      <c r="C239" s="28">
        <v>18</v>
      </c>
      <c r="D239" s="29">
        <v>7.7253218884120178</v>
      </c>
    </row>
    <row r="240" spans="1:7" ht="14.25" customHeight="1" x14ac:dyDescent="0.25">
      <c r="A240" s="26">
        <v>14</v>
      </c>
      <c r="B240" s="27" t="s">
        <v>422</v>
      </c>
      <c r="C240" s="28">
        <v>47</v>
      </c>
      <c r="D240" s="29">
        <v>20.171673819742487</v>
      </c>
    </row>
    <row r="241" spans="1:7" ht="14.25" customHeight="1" x14ac:dyDescent="0.25">
      <c r="A241" s="26">
        <v>15</v>
      </c>
      <c r="B241" s="27" t="s">
        <v>423</v>
      </c>
      <c r="C241" s="28">
        <v>36</v>
      </c>
      <c r="D241" s="29">
        <v>15.450643776824036</v>
      </c>
    </row>
    <row r="242" spans="1:7" ht="14.25" customHeight="1" x14ac:dyDescent="0.25">
      <c r="A242" s="26">
        <v>16</v>
      </c>
      <c r="B242" s="27" t="s">
        <v>424</v>
      </c>
      <c r="C242" s="28">
        <v>22</v>
      </c>
      <c r="D242" s="29">
        <v>9.4420600858369106</v>
      </c>
    </row>
    <row r="243" spans="1:7" ht="14.25" customHeight="1" x14ac:dyDescent="0.25">
      <c r="A243" s="26">
        <v>17</v>
      </c>
      <c r="B243" s="27" t="s">
        <v>425</v>
      </c>
      <c r="C243" s="28">
        <v>23</v>
      </c>
      <c r="D243" s="29">
        <v>9.8712446351931327</v>
      </c>
    </row>
    <row r="244" spans="1:7" ht="14.25" customHeight="1" x14ac:dyDescent="0.25">
      <c r="A244" s="26">
        <v>18</v>
      </c>
      <c r="B244" s="27" t="s">
        <v>426</v>
      </c>
      <c r="C244" s="28">
        <v>40</v>
      </c>
      <c r="D244" s="29">
        <v>17.167381974248926</v>
      </c>
    </row>
    <row r="245" spans="1:7" ht="14.25" customHeight="1" x14ac:dyDescent="0.25">
      <c r="A245" s="26">
        <v>19</v>
      </c>
      <c r="B245" s="27" t="s">
        <v>427</v>
      </c>
      <c r="C245" s="28">
        <v>83</v>
      </c>
      <c r="D245" s="29">
        <v>35.622317596566525</v>
      </c>
    </row>
    <row r="246" spans="1:7" ht="14.25" customHeight="1" x14ac:dyDescent="0.25">
      <c r="A246" s="26">
        <v>20</v>
      </c>
      <c r="B246" s="27" t="s">
        <v>428</v>
      </c>
      <c r="C246" s="28">
        <v>13</v>
      </c>
      <c r="D246" s="29">
        <v>5.5793991416309012</v>
      </c>
    </row>
    <row r="247" spans="1:7" ht="14.25" customHeight="1" x14ac:dyDescent="0.25">
      <c r="A247" s="26">
        <v>21</v>
      </c>
      <c r="B247" s="27" t="s">
        <v>337</v>
      </c>
      <c r="C247" s="28">
        <v>12</v>
      </c>
      <c r="D247" s="29">
        <v>5.1502145922746783</v>
      </c>
    </row>
    <row r="248" spans="1:7" ht="14.25" customHeight="1" x14ac:dyDescent="0.25">
      <c r="A248" s="26"/>
      <c r="B248" s="27" t="s">
        <v>2</v>
      </c>
      <c r="C248" s="28">
        <v>7</v>
      </c>
      <c r="D248" s="29">
        <v>3.0042918454935621</v>
      </c>
      <c r="F248" s="34" t="s">
        <v>360</v>
      </c>
      <c r="G248" s="34" t="s">
        <v>656</v>
      </c>
    </row>
    <row r="249" spans="1:7" ht="14.25" customHeight="1" thickBot="1" x14ac:dyDescent="0.3">
      <c r="A249" s="30"/>
      <c r="B249" s="31" t="s">
        <v>338</v>
      </c>
      <c r="C249" s="32">
        <v>233</v>
      </c>
      <c r="D249" s="33">
        <v>100</v>
      </c>
      <c r="F249" s="35">
        <v>929</v>
      </c>
      <c r="G249" s="36">
        <v>398.71244635193119</v>
      </c>
    </row>
    <row r="250" spans="1:7" ht="14.25" customHeight="1" x14ac:dyDescent="0.25">
      <c r="B250" s="20"/>
    </row>
    <row r="251" spans="1:7" ht="14.25" customHeight="1" x14ac:dyDescent="0.25">
      <c r="B251" s="20"/>
    </row>
    <row r="252" spans="1:7" ht="14.25" customHeight="1" thickBot="1" x14ac:dyDescent="0.3">
      <c r="A252" s="20" t="s">
        <v>429</v>
      </c>
      <c r="B252" s="20"/>
    </row>
    <row r="253" spans="1:7" ht="14.25" customHeight="1" x14ac:dyDescent="0.25">
      <c r="A253" s="21" t="s">
        <v>0</v>
      </c>
      <c r="B253" s="22" t="s">
        <v>333</v>
      </c>
      <c r="C253" s="23" t="s">
        <v>655</v>
      </c>
      <c r="D253" s="24" t="s">
        <v>1</v>
      </c>
      <c r="E253" s="25"/>
      <c r="F253" s="25"/>
      <c r="G253" s="25"/>
    </row>
    <row r="254" spans="1:7" ht="14.25" customHeight="1" x14ac:dyDescent="0.25">
      <c r="A254" s="26">
        <v>1</v>
      </c>
      <c r="B254" s="27" t="s">
        <v>430</v>
      </c>
      <c r="C254" s="28">
        <v>217</v>
      </c>
      <c r="D254" s="29">
        <v>93.133047210300418</v>
      </c>
    </row>
    <row r="255" spans="1:7" ht="14.25" customHeight="1" x14ac:dyDescent="0.25">
      <c r="A255" s="26">
        <v>2</v>
      </c>
      <c r="B255" s="27" t="s">
        <v>431</v>
      </c>
      <c r="C255" s="28">
        <v>117</v>
      </c>
      <c r="D255" s="29">
        <v>50.214592274678118</v>
      </c>
    </row>
    <row r="256" spans="1:7" ht="14.25" customHeight="1" x14ac:dyDescent="0.25">
      <c r="A256" s="26">
        <v>3</v>
      </c>
      <c r="B256" s="27" t="s">
        <v>432</v>
      </c>
      <c r="C256" s="28">
        <v>109</v>
      </c>
      <c r="D256" s="29">
        <v>46.781115879828327</v>
      </c>
    </row>
    <row r="257" spans="1:7" ht="14.25" customHeight="1" x14ac:dyDescent="0.25">
      <c r="A257" s="26">
        <v>4</v>
      </c>
      <c r="B257" s="27" t="s">
        <v>433</v>
      </c>
      <c r="C257" s="28">
        <v>19</v>
      </c>
      <c r="D257" s="29">
        <v>8.1545064377682408</v>
      </c>
    </row>
    <row r="258" spans="1:7" ht="14.25" customHeight="1" x14ac:dyDescent="0.25">
      <c r="A258" s="26">
        <v>5</v>
      </c>
      <c r="B258" s="27" t="s">
        <v>434</v>
      </c>
      <c r="C258" s="28">
        <v>8</v>
      </c>
      <c r="D258" s="29">
        <v>3.4334763948497855</v>
      </c>
    </row>
    <row r="259" spans="1:7" ht="14.25" customHeight="1" x14ac:dyDescent="0.25">
      <c r="A259" s="26">
        <v>6</v>
      </c>
      <c r="B259" s="27" t="s">
        <v>435</v>
      </c>
      <c r="C259" s="28">
        <v>18</v>
      </c>
      <c r="D259" s="29">
        <v>7.7253218884120178</v>
      </c>
    </row>
    <row r="260" spans="1:7" ht="14.25" customHeight="1" x14ac:dyDescent="0.25">
      <c r="A260" s="26">
        <v>7</v>
      </c>
      <c r="B260" s="27" t="s">
        <v>436</v>
      </c>
      <c r="C260" s="28">
        <v>156</v>
      </c>
      <c r="D260" s="29">
        <v>66.952789699570815</v>
      </c>
    </row>
    <row r="261" spans="1:7" ht="14.25" customHeight="1" x14ac:dyDescent="0.25">
      <c r="A261" s="26">
        <v>8</v>
      </c>
      <c r="B261" s="27" t="s">
        <v>337</v>
      </c>
      <c r="C261" s="28">
        <v>2</v>
      </c>
      <c r="D261" s="29">
        <v>0.85836909871244638</v>
      </c>
    </row>
    <row r="262" spans="1:7" ht="14.25" customHeight="1" x14ac:dyDescent="0.25">
      <c r="A262" s="26"/>
      <c r="B262" s="27" t="s">
        <v>2</v>
      </c>
      <c r="C262" s="28">
        <v>2</v>
      </c>
      <c r="D262" s="29">
        <v>0.85836909871244638</v>
      </c>
      <c r="F262" s="34" t="s">
        <v>360</v>
      </c>
      <c r="G262" s="34" t="s">
        <v>656</v>
      </c>
    </row>
    <row r="263" spans="1:7" ht="14.25" customHeight="1" thickBot="1" x14ac:dyDescent="0.3">
      <c r="A263" s="30"/>
      <c r="B263" s="31" t="s">
        <v>338</v>
      </c>
      <c r="C263" s="32">
        <v>233</v>
      </c>
      <c r="D263" s="33">
        <v>100</v>
      </c>
      <c r="F263" s="35">
        <v>648</v>
      </c>
      <c r="G263" s="36">
        <v>278.11158798283253</v>
      </c>
    </row>
    <row r="264" spans="1:7" ht="14.25" customHeight="1" x14ac:dyDescent="0.25">
      <c r="B264" s="20"/>
    </row>
    <row r="265" spans="1:7" ht="14.25" customHeight="1" x14ac:dyDescent="0.25">
      <c r="B265" s="20"/>
    </row>
    <row r="266" spans="1:7" ht="14.25" customHeight="1" x14ac:dyDescent="0.25">
      <c r="A266" s="20" t="s">
        <v>437</v>
      </c>
      <c r="B266" s="20"/>
    </row>
    <row r="267" spans="1:7" ht="14.25" customHeight="1" thickBot="1" x14ac:dyDescent="0.3">
      <c r="A267" s="20" t="s">
        <v>167</v>
      </c>
      <c r="B267" s="20"/>
    </row>
    <row r="268" spans="1:7" ht="14.25" customHeight="1" x14ac:dyDescent="0.25">
      <c r="A268" s="21" t="s">
        <v>0</v>
      </c>
      <c r="B268" s="22" t="s">
        <v>333</v>
      </c>
      <c r="C268" s="23" t="s">
        <v>655</v>
      </c>
      <c r="D268" s="24" t="s">
        <v>1</v>
      </c>
      <c r="E268" s="25"/>
      <c r="F268" s="25"/>
      <c r="G268" s="25"/>
    </row>
    <row r="269" spans="1:7" ht="14.25" customHeight="1" x14ac:dyDescent="0.25">
      <c r="A269" s="26">
        <v>1</v>
      </c>
      <c r="B269" s="27" t="s">
        <v>438</v>
      </c>
      <c r="C269" s="28">
        <v>42</v>
      </c>
      <c r="D269" s="29">
        <v>18.025751072961373</v>
      </c>
    </row>
    <row r="270" spans="1:7" ht="14.25" customHeight="1" x14ac:dyDescent="0.25">
      <c r="A270" s="26">
        <v>2</v>
      </c>
      <c r="B270" s="27" t="s">
        <v>439</v>
      </c>
      <c r="C270" s="28">
        <v>41</v>
      </c>
      <c r="D270" s="29">
        <v>17.596566523605151</v>
      </c>
    </row>
    <row r="271" spans="1:7" ht="14.25" customHeight="1" x14ac:dyDescent="0.25">
      <c r="A271" s="26">
        <v>3</v>
      </c>
      <c r="B271" s="27" t="s">
        <v>440</v>
      </c>
      <c r="C271" s="28">
        <v>92</v>
      </c>
      <c r="D271" s="29">
        <v>39.484978540772531</v>
      </c>
    </row>
    <row r="272" spans="1:7" ht="14.25" customHeight="1" x14ac:dyDescent="0.25">
      <c r="A272" s="26">
        <v>4</v>
      </c>
      <c r="B272" s="27" t="s">
        <v>441</v>
      </c>
      <c r="C272" s="28">
        <v>52</v>
      </c>
      <c r="D272" s="29">
        <v>22.317596566523605</v>
      </c>
    </row>
    <row r="273" spans="1:7" ht="14.25" customHeight="1" x14ac:dyDescent="0.25">
      <c r="A273" s="26">
        <v>5</v>
      </c>
      <c r="B273" s="27" t="s">
        <v>442</v>
      </c>
      <c r="C273" s="28">
        <v>88</v>
      </c>
      <c r="D273" s="29">
        <v>37.768240343347642</v>
      </c>
    </row>
    <row r="274" spans="1:7" ht="14.25" customHeight="1" x14ac:dyDescent="0.25">
      <c r="A274" s="26">
        <v>6</v>
      </c>
      <c r="B274" s="27" t="s">
        <v>443</v>
      </c>
      <c r="C274" s="28">
        <v>163</v>
      </c>
      <c r="D274" s="29">
        <v>69.957081545064383</v>
      </c>
    </row>
    <row r="275" spans="1:7" ht="14.25" customHeight="1" x14ac:dyDescent="0.25">
      <c r="A275" s="26">
        <v>7</v>
      </c>
      <c r="B275" s="27" t="s">
        <v>444</v>
      </c>
      <c r="C275" s="28">
        <v>14</v>
      </c>
      <c r="D275" s="29">
        <v>6.0085836909871242</v>
      </c>
    </row>
    <row r="276" spans="1:7" ht="14.25" customHeight="1" x14ac:dyDescent="0.25">
      <c r="A276" s="26">
        <v>8</v>
      </c>
      <c r="B276" s="27" t="s">
        <v>445</v>
      </c>
      <c r="C276" s="28">
        <v>135</v>
      </c>
      <c r="D276" s="29">
        <v>57.939914163090137</v>
      </c>
    </row>
    <row r="277" spans="1:7" ht="14.25" customHeight="1" x14ac:dyDescent="0.25">
      <c r="A277" s="26">
        <v>9</v>
      </c>
      <c r="B277" s="27" t="s">
        <v>446</v>
      </c>
      <c r="C277" s="28">
        <v>37</v>
      </c>
      <c r="D277" s="29">
        <v>15.879828326180256</v>
      </c>
    </row>
    <row r="278" spans="1:7" ht="14.25" customHeight="1" x14ac:dyDescent="0.25">
      <c r="A278" s="26">
        <v>10</v>
      </c>
      <c r="B278" s="27" t="s">
        <v>447</v>
      </c>
      <c r="C278" s="28">
        <v>9</v>
      </c>
      <c r="D278" s="29">
        <v>3.8626609442060089</v>
      </c>
    </row>
    <row r="279" spans="1:7" ht="14.25" customHeight="1" x14ac:dyDescent="0.25">
      <c r="A279" s="26">
        <v>11</v>
      </c>
      <c r="B279" s="27" t="s">
        <v>448</v>
      </c>
      <c r="C279" s="28">
        <v>29</v>
      </c>
      <c r="D279" s="29">
        <v>12.446351931330472</v>
      </c>
    </row>
    <row r="280" spans="1:7" ht="14.25" customHeight="1" x14ac:dyDescent="0.25">
      <c r="A280" s="26">
        <v>12</v>
      </c>
      <c r="B280" s="27" t="s">
        <v>449</v>
      </c>
      <c r="C280" s="28">
        <v>101</v>
      </c>
      <c r="D280" s="29">
        <v>43.347639484978536</v>
      </c>
    </row>
    <row r="281" spans="1:7" ht="14.25" customHeight="1" x14ac:dyDescent="0.25">
      <c r="A281" s="26">
        <v>13</v>
      </c>
      <c r="B281" s="27" t="s">
        <v>450</v>
      </c>
      <c r="C281" s="28">
        <v>31</v>
      </c>
      <c r="D281" s="29">
        <v>13.304721030042918</v>
      </c>
    </row>
    <row r="282" spans="1:7" ht="14.25" customHeight="1" x14ac:dyDescent="0.25">
      <c r="A282" s="26">
        <v>14</v>
      </c>
      <c r="B282" s="27" t="s">
        <v>451</v>
      </c>
      <c r="C282" s="28">
        <v>19</v>
      </c>
      <c r="D282" s="29">
        <v>8.1545064377682408</v>
      </c>
    </row>
    <row r="283" spans="1:7" ht="14.25" customHeight="1" x14ac:dyDescent="0.25">
      <c r="A283" s="26">
        <v>15</v>
      </c>
      <c r="B283" s="27" t="s">
        <v>337</v>
      </c>
      <c r="C283" s="28">
        <v>9</v>
      </c>
      <c r="D283" s="29">
        <v>3.8626609442060089</v>
      </c>
    </row>
    <row r="284" spans="1:7" ht="14.25" customHeight="1" x14ac:dyDescent="0.25">
      <c r="A284" s="26"/>
      <c r="B284" s="27" t="s">
        <v>2</v>
      </c>
      <c r="C284" s="28">
        <v>2</v>
      </c>
      <c r="D284" s="29">
        <v>0.85836909871244638</v>
      </c>
      <c r="F284" s="34" t="s">
        <v>360</v>
      </c>
      <c r="G284" s="34" t="s">
        <v>656</v>
      </c>
    </row>
    <row r="285" spans="1:7" ht="14.25" customHeight="1" thickBot="1" x14ac:dyDescent="0.3">
      <c r="A285" s="30"/>
      <c r="B285" s="31" t="s">
        <v>338</v>
      </c>
      <c r="C285" s="32">
        <v>233</v>
      </c>
      <c r="D285" s="33">
        <v>100</v>
      </c>
      <c r="F285" s="35">
        <v>864</v>
      </c>
      <c r="G285" s="36">
        <v>370.81545064377696</v>
      </c>
    </row>
    <row r="287" spans="1:7" ht="14.25" customHeight="1" x14ac:dyDescent="0.25">
      <c r="B287" s="20"/>
    </row>
    <row r="288" spans="1:7" ht="14.25" customHeight="1" x14ac:dyDescent="0.25">
      <c r="A288" s="20" t="s">
        <v>452</v>
      </c>
      <c r="B288" s="20"/>
    </row>
    <row r="289" spans="1:7" ht="14.25" customHeight="1" thickBot="1" x14ac:dyDescent="0.3">
      <c r="A289" s="20" t="s">
        <v>168</v>
      </c>
      <c r="B289" s="20"/>
    </row>
    <row r="290" spans="1:7" ht="14.25" customHeight="1" x14ac:dyDescent="0.25">
      <c r="A290" s="21" t="s">
        <v>0</v>
      </c>
      <c r="B290" s="22" t="s">
        <v>333</v>
      </c>
      <c r="C290" s="23" t="s">
        <v>655</v>
      </c>
      <c r="D290" s="24" t="s">
        <v>1</v>
      </c>
      <c r="E290" s="25"/>
      <c r="F290" s="25"/>
      <c r="G290" s="25"/>
    </row>
    <row r="291" spans="1:7" ht="14.25" customHeight="1" x14ac:dyDescent="0.25">
      <c r="A291" s="26">
        <v>1</v>
      </c>
      <c r="B291" s="27" t="s">
        <v>453</v>
      </c>
      <c r="C291" s="28">
        <v>16</v>
      </c>
      <c r="D291" s="29">
        <v>6.866952789699571</v>
      </c>
    </row>
    <row r="292" spans="1:7" ht="14.25" customHeight="1" x14ac:dyDescent="0.25">
      <c r="A292" s="26">
        <v>2</v>
      </c>
      <c r="B292" s="27" t="s">
        <v>454</v>
      </c>
      <c r="C292" s="28">
        <v>25</v>
      </c>
      <c r="D292" s="29">
        <v>10.72961373390558</v>
      </c>
    </row>
    <row r="293" spans="1:7" ht="14.25" customHeight="1" x14ac:dyDescent="0.25">
      <c r="A293" s="26">
        <v>3</v>
      </c>
      <c r="B293" s="27" t="s">
        <v>455</v>
      </c>
      <c r="C293" s="28">
        <v>43</v>
      </c>
      <c r="D293" s="29">
        <v>18.454935622317599</v>
      </c>
    </row>
    <row r="294" spans="1:7" ht="14.25" customHeight="1" x14ac:dyDescent="0.25">
      <c r="A294" s="26">
        <v>4</v>
      </c>
      <c r="B294" s="27" t="s">
        <v>337</v>
      </c>
      <c r="C294" s="28">
        <v>19</v>
      </c>
      <c r="D294" s="29">
        <v>8.1545064377682408</v>
      </c>
    </row>
    <row r="295" spans="1:7" ht="14.25" customHeight="1" x14ac:dyDescent="0.25">
      <c r="A295" s="26">
        <v>5</v>
      </c>
      <c r="B295" s="27" t="s">
        <v>456</v>
      </c>
      <c r="C295" s="28">
        <v>141</v>
      </c>
      <c r="D295" s="29">
        <v>60.515021459227469</v>
      </c>
    </row>
    <row r="296" spans="1:7" ht="14.25" customHeight="1" x14ac:dyDescent="0.25">
      <c r="A296" s="26"/>
      <c r="B296" s="27" t="s">
        <v>2</v>
      </c>
      <c r="C296" s="28">
        <v>3</v>
      </c>
      <c r="D296" s="29">
        <v>1.2875536480686696</v>
      </c>
      <c r="F296" s="34" t="s">
        <v>360</v>
      </c>
      <c r="G296" s="34" t="s">
        <v>656</v>
      </c>
    </row>
    <row r="297" spans="1:7" ht="14.25" customHeight="1" thickBot="1" x14ac:dyDescent="0.3">
      <c r="A297" s="30"/>
      <c r="B297" s="31" t="s">
        <v>338</v>
      </c>
      <c r="C297" s="32">
        <v>233</v>
      </c>
      <c r="D297" s="33">
        <v>100</v>
      </c>
      <c r="F297" s="35">
        <v>247</v>
      </c>
      <c r="G297" s="36">
        <v>106.00858369098717</v>
      </c>
    </row>
    <row r="298" spans="1:7" ht="14.25" customHeight="1" x14ac:dyDescent="0.25">
      <c r="B298" s="20"/>
    </row>
    <row r="299" spans="1:7" ht="14.25" customHeight="1" x14ac:dyDescent="0.25">
      <c r="B299" s="20"/>
    </row>
    <row r="300" spans="1:7" ht="14.25" customHeight="1" x14ac:dyDescent="0.25">
      <c r="A300" s="20" t="s">
        <v>457</v>
      </c>
      <c r="B300" s="20"/>
    </row>
    <row r="301" spans="1:7" ht="14.25" customHeight="1" thickBot="1" x14ac:dyDescent="0.3">
      <c r="A301" s="20" t="s">
        <v>169</v>
      </c>
      <c r="B301" s="20"/>
    </row>
    <row r="302" spans="1:7" ht="14.25" customHeight="1" x14ac:dyDescent="0.25">
      <c r="A302" s="21" t="s">
        <v>0</v>
      </c>
      <c r="B302" s="22" t="s">
        <v>333</v>
      </c>
      <c r="C302" s="23" t="s">
        <v>655</v>
      </c>
      <c r="D302" s="24" t="s">
        <v>1</v>
      </c>
      <c r="E302" s="25"/>
      <c r="F302" s="25"/>
      <c r="G302" s="25"/>
    </row>
    <row r="303" spans="1:7" ht="14.25" customHeight="1" x14ac:dyDescent="0.25">
      <c r="A303" s="26">
        <v>1</v>
      </c>
      <c r="B303" s="27" t="s">
        <v>458</v>
      </c>
      <c r="C303" s="28">
        <v>21</v>
      </c>
      <c r="D303" s="29">
        <v>9.0128755364806867</v>
      </c>
    </row>
    <row r="304" spans="1:7" ht="14.25" customHeight="1" x14ac:dyDescent="0.25">
      <c r="A304" s="26">
        <v>2</v>
      </c>
      <c r="B304" s="27" t="s">
        <v>459</v>
      </c>
      <c r="C304" s="28">
        <v>23</v>
      </c>
      <c r="D304" s="29">
        <v>9.8712446351931327</v>
      </c>
    </row>
    <row r="305" spans="1:7" ht="14.25" customHeight="1" x14ac:dyDescent="0.25">
      <c r="A305" s="26">
        <v>3</v>
      </c>
      <c r="B305" s="27" t="s">
        <v>460</v>
      </c>
      <c r="C305" s="28">
        <v>11</v>
      </c>
      <c r="D305" s="29">
        <v>4.7210300429184553</v>
      </c>
    </row>
    <row r="306" spans="1:7" ht="14.25" customHeight="1" x14ac:dyDescent="0.25">
      <c r="A306" s="26">
        <v>4</v>
      </c>
      <c r="B306" s="27" t="s">
        <v>461</v>
      </c>
      <c r="C306" s="28">
        <v>24</v>
      </c>
      <c r="D306" s="29">
        <v>10.300429184549357</v>
      </c>
    </row>
    <row r="307" spans="1:7" ht="14.25" customHeight="1" x14ac:dyDescent="0.25">
      <c r="A307" s="26">
        <v>5</v>
      </c>
      <c r="B307" s="27" t="s">
        <v>462</v>
      </c>
      <c r="C307" s="28">
        <v>21</v>
      </c>
      <c r="D307" s="29">
        <v>9.0128755364806867</v>
      </c>
    </row>
    <row r="308" spans="1:7" ht="14.25" customHeight="1" x14ac:dyDescent="0.25">
      <c r="A308" s="26">
        <v>6</v>
      </c>
      <c r="B308" s="27" t="s">
        <v>337</v>
      </c>
      <c r="C308" s="28">
        <v>11</v>
      </c>
      <c r="D308" s="29">
        <v>4.7210300429184553</v>
      </c>
    </row>
    <row r="309" spans="1:7" ht="14.25" customHeight="1" x14ac:dyDescent="0.25">
      <c r="A309" s="26">
        <v>7</v>
      </c>
      <c r="B309" s="27" t="s">
        <v>463</v>
      </c>
      <c r="C309" s="28">
        <v>160</v>
      </c>
      <c r="D309" s="29">
        <v>68.669527896995703</v>
      </c>
    </row>
    <row r="310" spans="1:7" ht="14.25" customHeight="1" x14ac:dyDescent="0.25">
      <c r="A310" s="26"/>
      <c r="B310" s="27" t="s">
        <v>2</v>
      </c>
      <c r="C310" s="28">
        <v>4</v>
      </c>
      <c r="D310" s="29">
        <v>1.7167381974248928</v>
      </c>
      <c r="F310" s="34" t="s">
        <v>360</v>
      </c>
      <c r="G310" s="34" t="s">
        <v>656</v>
      </c>
    </row>
    <row r="311" spans="1:7" ht="14.25" customHeight="1" thickBot="1" x14ac:dyDescent="0.3">
      <c r="A311" s="30"/>
      <c r="B311" s="31" t="s">
        <v>338</v>
      </c>
      <c r="C311" s="32">
        <v>233</v>
      </c>
      <c r="D311" s="33">
        <v>100</v>
      </c>
      <c r="F311" s="35">
        <v>275</v>
      </c>
      <c r="G311" s="36">
        <v>118.02575107296141</v>
      </c>
    </row>
    <row r="312" spans="1:7" ht="14.25" customHeight="1" x14ac:dyDescent="0.25">
      <c r="B312" s="20"/>
    </row>
    <row r="313" spans="1:7" ht="14.25" customHeight="1" x14ac:dyDescent="0.25">
      <c r="B313" s="20"/>
    </row>
    <row r="314" spans="1:7" ht="14.25" customHeight="1" x14ac:dyDescent="0.25">
      <c r="A314" s="20" t="s">
        <v>464</v>
      </c>
      <c r="B314" s="20"/>
    </row>
    <row r="315" spans="1:7" ht="14.25" customHeight="1" thickBot="1" x14ac:dyDescent="0.3">
      <c r="A315" s="20" t="s">
        <v>170</v>
      </c>
      <c r="B315" s="20"/>
    </row>
    <row r="316" spans="1:7" ht="14.25" customHeight="1" x14ac:dyDescent="0.25">
      <c r="A316" s="21" t="s">
        <v>0</v>
      </c>
      <c r="B316" s="22" t="s">
        <v>333</v>
      </c>
      <c r="C316" s="23" t="s">
        <v>655</v>
      </c>
      <c r="D316" s="24" t="s">
        <v>1</v>
      </c>
      <c r="E316" s="25"/>
      <c r="F316" s="25"/>
      <c r="G316" s="25"/>
    </row>
    <row r="317" spans="1:7" ht="14.25" customHeight="1" x14ac:dyDescent="0.25">
      <c r="A317" s="26">
        <v>1</v>
      </c>
      <c r="B317" s="27" t="s">
        <v>465</v>
      </c>
      <c r="C317" s="28">
        <v>101</v>
      </c>
      <c r="D317" s="29">
        <v>43.347639484978536</v>
      </c>
    </row>
    <row r="318" spans="1:7" ht="14.25" customHeight="1" x14ac:dyDescent="0.25">
      <c r="A318" s="26">
        <v>2</v>
      </c>
      <c r="B318" s="27" t="s">
        <v>466</v>
      </c>
      <c r="C318" s="28">
        <v>102</v>
      </c>
      <c r="D318" s="29">
        <v>43.776824034334766</v>
      </c>
    </row>
    <row r="319" spans="1:7" ht="14.25" customHeight="1" x14ac:dyDescent="0.25">
      <c r="A319" s="26">
        <v>3</v>
      </c>
      <c r="B319" s="27" t="s">
        <v>467</v>
      </c>
      <c r="C319" s="28">
        <v>73</v>
      </c>
      <c r="D319" s="29">
        <v>31.330472103004293</v>
      </c>
    </row>
    <row r="320" spans="1:7" ht="14.25" customHeight="1" x14ac:dyDescent="0.25">
      <c r="A320" s="26">
        <v>4</v>
      </c>
      <c r="B320" s="27" t="s">
        <v>468</v>
      </c>
      <c r="C320" s="28">
        <v>14</v>
      </c>
      <c r="D320" s="29">
        <v>6.0085836909871242</v>
      </c>
    </row>
    <row r="321" spans="1:7" ht="14.25" customHeight="1" x14ac:dyDescent="0.25">
      <c r="A321" s="26">
        <v>5</v>
      </c>
      <c r="B321" s="27" t="s">
        <v>469</v>
      </c>
      <c r="C321" s="28">
        <v>31</v>
      </c>
      <c r="D321" s="29">
        <v>13.304721030042918</v>
      </c>
    </row>
    <row r="322" spans="1:7" ht="14.25" customHeight="1" x14ac:dyDescent="0.25">
      <c r="A322" s="26">
        <v>6</v>
      </c>
      <c r="B322" s="27" t="s">
        <v>470</v>
      </c>
      <c r="C322" s="28">
        <v>14</v>
      </c>
      <c r="D322" s="29">
        <v>6.0085836909871242</v>
      </c>
    </row>
    <row r="323" spans="1:7" ht="14.25" customHeight="1" x14ac:dyDescent="0.25">
      <c r="A323" s="26">
        <v>7</v>
      </c>
      <c r="B323" s="27" t="s">
        <v>337</v>
      </c>
      <c r="C323" s="28">
        <v>4</v>
      </c>
      <c r="D323" s="29">
        <v>1.7167381974248928</v>
      </c>
    </row>
    <row r="324" spans="1:7" ht="14.25" customHeight="1" x14ac:dyDescent="0.25">
      <c r="A324" s="26">
        <v>8</v>
      </c>
      <c r="B324" s="27" t="s">
        <v>463</v>
      </c>
      <c r="C324" s="28">
        <v>99</v>
      </c>
      <c r="D324" s="29">
        <v>42.489270386266092</v>
      </c>
    </row>
    <row r="325" spans="1:7" ht="14.25" customHeight="1" x14ac:dyDescent="0.25">
      <c r="A325" s="26"/>
      <c r="B325" s="27" t="s">
        <v>2</v>
      </c>
      <c r="C325" s="28">
        <v>3</v>
      </c>
      <c r="D325" s="29">
        <v>1.2875536480686696</v>
      </c>
      <c r="F325" s="34" t="s">
        <v>360</v>
      </c>
      <c r="G325" s="34" t="s">
        <v>656</v>
      </c>
    </row>
    <row r="326" spans="1:7" ht="14.25" customHeight="1" thickBot="1" x14ac:dyDescent="0.3">
      <c r="A326" s="30"/>
      <c r="B326" s="31" t="s">
        <v>338</v>
      </c>
      <c r="C326" s="32">
        <v>233</v>
      </c>
      <c r="D326" s="33">
        <v>100</v>
      </c>
      <c r="F326" s="35">
        <v>441</v>
      </c>
      <c r="G326" s="36">
        <v>189.27038626609439</v>
      </c>
    </row>
    <row r="327" spans="1:7" ht="14.25" customHeight="1" x14ac:dyDescent="0.25">
      <c r="B327" s="20"/>
    </row>
    <row r="328" spans="1:7" ht="14.25" customHeight="1" x14ac:dyDescent="0.25">
      <c r="B328" s="20"/>
    </row>
    <row r="329" spans="1:7" ht="14.25" customHeight="1" thickBot="1" x14ac:dyDescent="0.3">
      <c r="A329" s="20" t="s">
        <v>171</v>
      </c>
      <c r="B329" s="20"/>
    </row>
    <row r="330" spans="1:7" ht="14.25" customHeight="1" x14ac:dyDescent="0.25">
      <c r="A330" s="21" t="s">
        <v>0</v>
      </c>
      <c r="B330" s="22" t="s">
        <v>333</v>
      </c>
      <c r="C330" s="23" t="s">
        <v>655</v>
      </c>
      <c r="D330" s="24" t="s">
        <v>1</v>
      </c>
      <c r="E330" s="25"/>
      <c r="F330" s="25"/>
      <c r="G330" s="25"/>
    </row>
    <row r="331" spans="1:7" ht="14.25" customHeight="1" x14ac:dyDescent="0.25">
      <c r="A331" s="26">
        <v>1</v>
      </c>
      <c r="B331" s="27" t="s">
        <v>471</v>
      </c>
      <c r="C331" s="28">
        <v>18</v>
      </c>
      <c r="D331" s="29">
        <v>7.7253218884120178</v>
      </c>
    </row>
    <row r="332" spans="1:7" ht="14.25" customHeight="1" x14ac:dyDescent="0.25">
      <c r="A332" s="26">
        <v>2</v>
      </c>
      <c r="B332" s="27" t="s">
        <v>472</v>
      </c>
      <c r="C332" s="28">
        <v>140</v>
      </c>
      <c r="D332" s="29">
        <v>60.085836909871247</v>
      </c>
    </row>
    <row r="333" spans="1:7" ht="14.25" customHeight="1" x14ac:dyDescent="0.25">
      <c r="A333" s="26">
        <v>3</v>
      </c>
      <c r="B333" s="27" t="s">
        <v>473</v>
      </c>
      <c r="C333" s="28">
        <v>92</v>
      </c>
      <c r="D333" s="29">
        <v>39.484978540772531</v>
      </c>
    </row>
    <row r="334" spans="1:7" ht="14.25" customHeight="1" x14ac:dyDescent="0.25">
      <c r="A334" s="26">
        <v>4</v>
      </c>
      <c r="B334" s="27" t="s">
        <v>474</v>
      </c>
      <c r="C334" s="28">
        <v>33</v>
      </c>
      <c r="D334" s="29">
        <v>14.163090128755366</v>
      </c>
    </row>
    <row r="335" spans="1:7" ht="14.25" customHeight="1" x14ac:dyDescent="0.25">
      <c r="A335" s="26">
        <v>5</v>
      </c>
      <c r="B335" s="27" t="s">
        <v>475</v>
      </c>
      <c r="C335" s="28">
        <v>4</v>
      </c>
      <c r="D335" s="29">
        <v>1.7167381974248928</v>
      </c>
    </row>
    <row r="336" spans="1:7" ht="14.25" customHeight="1" x14ac:dyDescent="0.25">
      <c r="A336" s="26">
        <v>6</v>
      </c>
      <c r="B336" s="27" t="s">
        <v>476</v>
      </c>
      <c r="C336" s="28">
        <v>12</v>
      </c>
      <c r="D336" s="29">
        <v>5.1502145922746783</v>
      </c>
    </row>
    <row r="337" spans="1:7" ht="14.25" customHeight="1" x14ac:dyDescent="0.25">
      <c r="A337" s="26">
        <v>7</v>
      </c>
      <c r="B337" s="27" t="s">
        <v>337</v>
      </c>
      <c r="C337" s="28">
        <v>4</v>
      </c>
      <c r="D337" s="29">
        <v>1.7167381974248928</v>
      </c>
    </row>
    <row r="338" spans="1:7" ht="14.25" customHeight="1" x14ac:dyDescent="0.25">
      <c r="A338" s="26"/>
      <c r="B338" s="27" t="s">
        <v>2</v>
      </c>
      <c r="C338" s="28">
        <v>0</v>
      </c>
      <c r="D338" s="29">
        <v>0</v>
      </c>
      <c r="F338" s="34" t="s">
        <v>360</v>
      </c>
      <c r="G338" s="34" t="s">
        <v>656</v>
      </c>
    </row>
    <row r="339" spans="1:7" ht="14.25" customHeight="1" thickBot="1" x14ac:dyDescent="0.3">
      <c r="A339" s="30"/>
      <c r="B339" s="31" t="s">
        <v>338</v>
      </c>
      <c r="C339" s="32">
        <v>233</v>
      </c>
      <c r="D339" s="33">
        <v>100</v>
      </c>
      <c r="F339" s="35">
        <v>303</v>
      </c>
      <c r="G339" s="36">
        <v>130.04291845493557</v>
      </c>
    </row>
    <row r="340" spans="1:7" ht="14.25" customHeight="1" x14ac:dyDescent="0.25">
      <c r="B340" s="20"/>
    </row>
    <row r="341" spans="1:7" ht="14.25" customHeight="1" x14ac:dyDescent="0.25">
      <c r="B341" s="20"/>
    </row>
    <row r="342" spans="1:7" ht="14.25" customHeight="1" thickBot="1" x14ac:dyDescent="0.3">
      <c r="A342" s="20" t="s">
        <v>193</v>
      </c>
      <c r="B342" s="20"/>
    </row>
    <row r="343" spans="1:7" ht="14.25" customHeight="1" x14ac:dyDescent="0.25">
      <c r="A343" s="21" t="s">
        <v>0</v>
      </c>
      <c r="B343" s="22" t="s">
        <v>333</v>
      </c>
      <c r="C343" s="23" t="s">
        <v>655</v>
      </c>
      <c r="D343" s="24" t="s">
        <v>1</v>
      </c>
      <c r="E343" s="25"/>
      <c r="F343" s="25"/>
      <c r="G343" s="25"/>
    </row>
    <row r="344" spans="1:7" ht="14.25" customHeight="1" x14ac:dyDescent="0.25">
      <c r="A344" s="26">
        <v>1</v>
      </c>
      <c r="B344" s="27" t="s">
        <v>477</v>
      </c>
      <c r="C344" s="28">
        <v>3</v>
      </c>
      <c r="D344" s="29">
        <v>1.2875536480686696</v>
      </c>
    </row>
    <row r="345" spans="1:7" ht="14.25" customHeight="1" x14ac:dyDescent="0.25">
      <c r="A345" s="26">
        <v>2</v>
      </c>
      <c r="B345" s="27" t="s">
        <v>478</v>
      </c>
      <c r="C345" s="28">
        <v>0</v>
      </c>
      <c r="D345" s="29">
        <v>0</v>
      </c>
    </row>
    <row r="346" spans="1:7" ht="14.25" customHeight="1" x14ac:dyDescent="0.25">
      <c r="A346" s="26">
        <v>3</v>
      </c>
      <c r="B346" s="27" t="s">
        <v>479</v>
      </c>
      <c r="C346" s="28">
        <v>0</v>
      </c>
      <c r="D346" s="29">
        <v>0</v>
      </c>
    </row>
    <row r="347" spans="1:7" ht="14.25" customHeight="1" x14ac:dyDescent="0.25">
      <c r="A347" s="26">
        <v>4</v>
      </c>
      <c r="B347" s="27" t="s">
        <v>480</v>
      </c>
      <c r="C347" s="28">
        <v>69</v>
      </c>
      <c r="D347" s="29">
        <v>29.613733905579398</v>
      </c>
    </row>
    <row r="348" spans="1:7" ht="14.25" customHeight="1" x14ac:dyDescent="0.25">
      <c r="A348" s="26">
        <v>5</v>
      </c>
      <c r="B348" s="27" t="s">
        <v>481</v>
      </c>
      <c r="C348" s="28">
        <v>87</v>
      </c>
      <c r="D348" s="29">
        <v>37.339055793991413</v>
      </c>
    </row>
    <row r="349" spans="1:7" ht="14.25" customHeight="1" x14ac:dyDescent="0.25">
      <c r="A349" s="26">
        <v>6</v>
      </c>
      <c r="B349" s="27" t="s">
        <v>482</v>
      </c>
      <c r="C349" s="28">
        <v>73</v>
      </c>
      <c r="D349" s="29">
        <v>31.330472103004293</v>
      </c>
    </row>
    <row r="350" spans="1:7" ht="14.25" customHeight="1" x14ac:dyDescent="0.25">
      <c r="A350" s="26"/>
      <c r="B350" s="27" t="s">
        <v>2</v>
      </c>
      <c r="C350" s="28">
        <v>1</v>
      </c>
      <c r="D350" s="29">
        <v>0.42918454935622319</v>
      </c>
    </row>
    <row r="351" spans="1:7" ht="14.25" customHeight="1" thickBot="1" x14ac:dyDescent="0.3">
      <c r="A351" s="30"/>
      <c r="B351" s="31" t="s">
        <v>338</v>
      </c>
      <c r="C351" s="32">
        <v>233</v>
      </c>
      <c r="D351" s="33">
        <v>100</v>
      </c>
    </row>
    <row r="353" spans="1:7" ht="14.25" customHeight="1" x14ac:dyDescent="0.25">
      <c r="B353" s="20"/>
    </row>
    <row r="354" spans="1:7" ht="14.25" customHeight="1" thickBot="1" x14ac:dyDescent="0.3">
      <c r="A354" s="20" t="s">
        <v>172</v>
      </c>
      <c r="B354" s="20"/>
    </row>
    <row r="355" spans="1:7" ht="14.25" customHeight="1" x14ac:dyDescent="0.25">
      <c r="A355" s="21" t="s">
        <v>0</v>
      </c>
      <c r="B355" s="22" t="s">
        <v>333</v>
      </c>
      <c r="C355" s="23" t="s">
        <v>655</v>
      </c>
      <c r="D355" s="24" t="s">
        <v>1</v>
      </c>
      <c r="E355" s="25"/>
      <c r="F355" s="25"/>
      <c r="G355" s="25"/>
    </row>
    <row r="356" spans="1:7" ht="14.25" customHeight="1" x14ac:dyDescent="0.25">
      <c r="A356" s="26">
        <v>1</v>
      </c>
      <c r="B356" s="27" t="s">
        <v>483</v>
      </c>
      <c r="C356" s="28">
        <v>13</v>
      </c>
      <c r="D356" s="29">
        <v>5.5793991416309012</v>
      </c>
    </row>
    <row r="357" spans="1:7" ht="14.25" customHeight="1" x14ac:dyDescent="0.25">
      <c r="A357" s="26">
        <v>2</v>
      </c>
      <c r="B357" s="27" t="s">
        <v>484</v>
      </c>
      <c r="C357" s="28">
        <v>4</v>
      </c>
      <c r="D357" s="29">
        <v>1.7167381974248928</v>
      </c>
    </row>
    <row r="358" spans="1:7" ht="14.25" customHeight="1" x14ac:dyDescent="0.25">
      <c r="A358" s="26">
        <v>3</v>
      </c>
      <c r="B358" s="27" t="s">
        <v>485</v>
      </c>
      <c r="C358" s="28">
        <v>38</v>
      </c>
      <c r="D358" s="29">
        <v>16.309012875536482</v>
      </c>
    </row>
    <row r="359" spans="1:7" ht="14.25" customHeight="1" x14ac:dyDescent="0.25">
      <c r="A359" s="26">
        <v>4</v>
      </c>
      <c r="B359" s="27" t="s">
        <v>486</v>
      </c>
      <c r="C359" s="28">
        <v>10</v>
      </c>
      <c r="D359" s="29">
        <v>4.2918454935622314</v>
      </c>
    </row>
    <row r="360" spans="1:7" ht="14.25" customHeight="1" x14ac:dyDescent="0.25">
      <c r="A360" s="26">
        <v>5</v>
      </c>
      <c r="B360" s="27" t="s">
        <v>487</v>
      </c>
      <c r="C360" s="28">
        <v>12</v>
      </c>
      <c r="D360" s="29">
        <v>5.1502145922746783</v>
      </c>
    </row>
    <row r="361" spans="1:7" ht="14.25" customHeight="1" x14ac:dyDescent="0.25">
      <c r="A361" s="26">
        <v>6</v>
      </c>
      <c r="B361" s="27" t="s">
        <v>488</v>
      </c>
      <c r="C361" s="28">
        <v>27</v>
      </c>
      <c r="D361" s="29">
        <v>11.587982832618025</v>
      </c>
    </row>
    <row r="362" spans="1:7" ht="14.25" customHeight="1" x14ac:dyDescent="0.25">
      <c r="A362" s="26">
        <v>7</v>
      </c>
      <c r="B362" s="27" t="s">
        <v>337</v>
      </c>
      <c r="C362" s="28">
        <v>13</v>
      </c>
      <c r="D362" s="29">
        <v>5.5793991416309012</v>
      </c>
    </row>
    <row r="363" spans="1:7" ht="14.25" customHeight="1" x14ac:dyDescent="0.25">
      <c r="A363" s="26">
        <v>8</v>
      </c>
      <c r="B363" s="27" t="s">
        <v>489</v>
      </c>
      <c r="C363" s="28">
        <v>139</v>
      </c>
      <c r="D363" s="29">
        <v>59.656652360515018</v>
      </c>
    </row>
    <row r="364" spans="1:7" ht="14.25" customHeight="1" x14ac:dyDescent="0.25">
      <c r="A364" s="26">
        <v>9</v>
      </c>
      <c r="B364" s="27" t="s">
        <v>471</v>
      </c>
      <c r="C364" s="28">
        <v>16</v>
      </c>
      <c r="D364" s="29">
        <v>6.866952789699571</v>
      </c>
    </row>
    <row r="365" spans="1:7" ht="14.25" customHeight="1" x14ac:dyDescent="0.25">
      <c r="A365" s="26"/>
      <c r="B365" s="27" t="s">
        <v>2</v>
      </c>
      <c r="C365" s="28">
        <v>1</v>
      </c>
      <c r="D365" s="29">
        <v>0.42918454935622319</v>
      </c>
      <c r="F365" s="34" t="s">
        <v>360</v>
      </c>
      <c r="G365" s="34" t="s">
        <v>656</v>
      </c>
    </row>
    <row r="366" spans="1:7" ht="14.25" customHeight="1" thickBot="1" x14ac:dyDescent="0.3">
      <c r="A366" s="30"/>
      <c r="B366" s="31" t="s">
        <v>338</v>
      </c>
      <c r="C366" s="32">
        <v>233</v>
      </c>
      <c r="D366" s="33">
        <v>100</v>
      </c>
      <c r="F366" s="35">
        <v>273</v>
      </c>
      <c r="G366" s="36">
        <v>117.16738197424888</v>
      </c>
    </row>
    <row r="367" spans="1:7" ht="14.25" customHeight="1" x14ac:dyDescent="0.25">
      <c r="B367" s="20"/>
    </row>
    <row r="368" spans="1:7" ht="14.25" customHeight="1" x14ac:dyDescent="0.25">
      <c r="B368" s="20"/>
    </row>
    <row r="369" spans="1:7" ht="14.25" customHeight="1" x14ac:dyDescent="0.25">
      <c r="A369" s="20" t="s">
        <v>490</v>
      </c>
      <c r="B369" s="20"/>
    </row>
    <row r="370" spans="1:7" ht="14.25" customHeight="1" thickBot="1" x14ac:dyDescent="0.3">
      <c r="A370" s="20" t="s">
        <v>173</v>
      </c>
      <c r="B370" s="20"/>
    </row>
    <row r="371" spans="1:7" ht="14.25" customHeight="1" x14ac:dyDescent="0.25">
      <c r="A371" s="21" t="s">
        <v>0</v>
      </c>
      <c r="B371" s="22" t="s">
        <v>333</v>
      </c>
      <c r="C371" s="23" t="s">
        <v>655</v>
      </c>
      <c r="D371" s="24" t="s">
        <v>1</v>
      </c>
      <c r="E371" s="25"/>
      <c r="F371" s="25"/>
      <c r="G371" s="25"/>
    </row>
    <row r="372" spans="1:7" ht="14.25" customHeight="1" x14ac:dyDescent="0.25">
      <c r="A372" s="26">
        <v>1</v>
      </c>
      <c r="B372" s="27" t="s">
        <v>491</v>
      </c>
      <c r="C372" s="28">
        <v>116</v>
      </c>
      <c r="D372" s="29">
        <v>49.785407725321889</v>
      </c>
    </row>
    <row r="373" spans="1:7" ht="14.25" customHeight="1" x14ac:dyDescent="0.25">
      <c r="A373" s="26">
        <v>2</v>
      </c>
      <c r="B373" s="27" t="s">
        <v>492</v>
      </c>
      <c r="C373" s="28">
        <v>44</v>
      </c>
      <c r="D373" s="29">
        <v>18.884120171673821</v>
      </c>
    </row>
    <row r="374" spans="1:7" ht="14.25" customHeight="1" x14ac:dyDescent="0.25">
      <c r="A374" s="26">
        <v>3</v>
      </c>
      <c r="B374" s="27" t="s">
        <v>493</v>
      </c>
      <c r="C374" s="28">
        <v>34</v>
      </c>
      <c r="D374" s="29">
        <v>14.592274678111588</v>
      </c>
    </row>
    <row r="375" spans="1:7" ht="14.25" customHeight="1" x14ac:dyDescent="0.25">
      <c r="A375" s="26">
        <v>4</v>
      </c>
      <c r="B375" s="27" t="s">
        <v>494</v>
      </c>
      <c r="C375" s="28">
        <v>20</v>
      </c>
      <c r="D375" s="29">
        <v>8.5836909871244629</v>
      </c>
    </row>
    <row r="376" spans="1:7" ht="14.25" customHeight="1" x14ac:dyDescent="0.25">
      <c r="A376" s="26">
        <v>5</v>
      </c>
      <c r="B376" s="27" t="s">
        <v>495</v>
      </c>
      <c r="C376" s="28">
        <v>12</v>
      </c>
      <c r="D376" s="29">
        <v>5.1502145922746783</v>
      </c>
    </row>
    <row r="377" spans="1:7" ht="14.25" customHeight="1" x14ac:dyDescent="0.25">
      <c r="A377" s="26">
        <v>6</v>
      </c>
      <c r="B377" s="27" t="s">
        <v>496</v>
      </c>
      <c r="C377" s="28">
        <v>46</v>
      </c>
      <c r="D377" s="29">
        <v>19.742489270386265</v>
      </c>
    </row>
    <row r="378" spans="1:7" ht="14.25" customHeight="1" x14ac:dyDescent="0.25">
      <c r="A378" s="26">
        <v>7</v>
      </c>
      <c r="B378" s="27" t="s">
        <v>497</v>
      </c>
      <c r="C378" s="28">
        <v>36</v>
      </c>
      <c r="D378" s="29">
        <v>15.450643776824036</v>
      </c>
    </row>
    <row r="379" spans="1:7" ht="14.25" customHeight="1" x14ac:dyDescent="0.25">
      <c r="A379" s="26">
        <v>8</v>
      </c>
      <c r="B379" s="27" t="s">
        <v>498</v>
      </c>
      <c r="C379" s="28">
        <v>44</v>
      </c>
      <c r="D379" s="29">
        <v>18.884120171673821</v>
      </c>
    </row>
    <row r="380" spans="1:7" ht="14.25" customHeight="1" x14ac:dyDescent="0.25">
      <c r="A380" s="26">
        <v>9</v>
      </c>
      <c r="B380" s="27" t="s">
        <v>499</v>
      </c>
      <c r="C380" s="28">
        <v>19</v>
      </c>
      <c r="D380" s="29">
        <v>8.1545064377682408</v>
      </c>
    </row>
    <row r="381" spans="1:7" ht="14.25" customHeight="1" x14ac:dyDescent="0.25">
      <c r="A381" s="26">
        <v>10</v>
      </c>
      <c r="B381" s="27" t="s">
        <v>500</v>
      </c>
      <c r="C381" s="28">
        <v>121</v>
      </c>
      <c r="D381" s="29">
        <v>51.931330472102999</v>
      </c>
    </row>
    <row r="382" spans="1:7" ht="14.25" customHeight="1" x14ac:dyDescent="0.25">
      <c r="A382" s="26">
        <v>11</v>
      </c>
      <c r="B382" s="27" t="s">
        <v>501</v>
      </c>
      <c r="C382" s="28">
        <v>0</v>
      </c>
      <c r="D382" s="29">
        <v>0</v>
      </c>
    </row>
    <row r="383" spans="1:7" ht="14.25" customHeight="1" x14ac:dyDescent="0.25">
      <c r="A383" s="26">
        <v>12</v>
      </c>
      <c r="B383" s="27" t="s">
        <v>502</v>
      </c>
      <c r="C383" s="28">
        <v>28</v>
      </c>
      <c r="D383" s="29">
        <v>12.017167381974248</v>
      </c>
    </row>
    <row r="384" spans="1:7" ht="14.25" customHeight="1" x14ac:dyDescent="0.25">
      <c r="A384" s="26">
        <v>13</v>
      </c>
      <c r="B384" s="27" t="s">
        <v>503</v>
      </c>
      <c r="C384" s="28">
        <v>33</v>
      </c>
      <c r="D384" s="29">
        <v>14.163090128755366</v>
      </c>
    </row>
    <row r="385" spans="1:7" ht="14.25" customHeight="1" x14ac:dyDescent="0.25">
      <c r="A385" s="26">
        <v>14</v>
      </c>
      <c r="B385" s="27" t="s">
        <v>504</v>
      </c>
      <c r="C385" s="28">
        <v>104</v>
      </c>
      <c r="D385" s="29">
        <v>44.63519313304721</v>
      </c>
    </row>
    <row r="386" spans="1:7" ht="14.25" customHeight="1" x14ac:dyDescent="0.25">
      <c r="A386" s="26">
        <v>15</v>
      </c>
      <c r="B386" s="27" t="s">
        <v>505</v>
      </c>
      <c r="C386" s="28">
        <v>10</v>
      </c>
      <c r="D386" s="29">
        <v>4.2918454935622314</v>
      </c>
    </row>
    <row r="387" spans="1:7" ht="14.25" customHeight="1" x14ac:dyDescent="0.25">
      <c r="A387" s="26">
        <v>16</v>
      </c>
      <c r="B387" s="27" t="s">
        <v>506</v>
      </c>
      <c r="C387" s="28">
        <v>37</v>
      </c>
      <c r="D387" s="29">
        <v>15.879828326180256</v>
      </c>
    </row>
    <row r="388" spans="1:7" ht="14.25" customHeight="1" x14ac:dyDescent="0.25">
      <c r="A388" s="26">
        <v>17</v>
      </c>
      <c r="B388" s="27" t="s">
        <v>337</v>
      </c>
      <c r="C388" s="28">
        <v>7</v>
      </c>
      <c r="D388" s="29">
        <v>3.0042918454935621</v>
      </c>
    </row>
    <row r="389" spans="1:7" ht="14.25" customHeight="1" x14ac:dyDescent="0.25">
      <c r="A389" s="26">
        <v>18</v>
      </c>
      <c r="B389" s="27" t="s">
        <v>507</v>
      </c>
      <c r="C389" s="28">
        <v>4</v>
      </c>
      <c r="D389" s="29">
        <v>1.7167381974248928</v>
      </c>
    </row>
    <row r="390" spans="1:7" ht="14.25" customHeight="1" x14ac:dyDescent="0.25">
      <c r="A390" s="26"/>
      <c r="B390" s="27" t="s">
        <v>2</v>
      </c>
      <c r="C390" s="28">
        <v>3</v>
      </c>
      <c r="D390" s="29">
        <v>1.2875536480686696</v>
      </c>
      <c r="F390" s="34" t="s">
        <v>360</v>
      </c>
      <c r="G390" s="34" t="s">
        <v>656</v>
      </c>
    </row>
    <row r="391" spans="1:7" ht="14.25" customHeight="1" thickBot="1" x14ac:dyDescent="0.3">
      <c r="A391" s="30"/>
      <c r="B391" s="31" t="s">
        <v>338</v>
      </c>
      <c r="C391" s="32">
        <v>233</v>
      </c>
      <c r="D391" s="33">
        <v>100</v>
      </c>
      <c r="F391" s="35">
        <v>718</v>
      </c>
      <c r="G391" s="36">
        <v>308.15450643776825</v>
      </c>
    </row>
    <row r="392" spans="1:7" ht="14.25" customHeight="1" x14ac:dyDescent="0.25">
      <c r="B392" s="20"/>
    </row>
    <row r="393" spans="1:7" ht="14.25" customHeight="1" x14ac:dyDescent="0.25">
      <c r="B393" s="20"/>
    </row>
    <row r="394" spans="1:7" ht="14.25" customHeight="1" x14ac:dyDescent="0.25">
      <c r="A394" s="20" t="s">
        <v>508</v>
      </c>
      <c r="B394" s="20"/>
    </row>
    <row r="395" spans="1:7" ht="14.25" customHeight="1" thickBot="1" x14ac:dyDescent="0.3">
      <c r="A395" s="20" t="s">
        <v>174</v>
      </c>
      <c r="B395" s="20"/>
    </row>
    <row r="396" spans="1:7" ht="14.25" customHeight="1" x14ac:dyDescent="0.25">
      <c r="A396" s="21" t="s">
        <v>0</v>
      </c>
      <c r="B396" s="22" t="s">
        <v>333</v>
      </c>
      <c r="C396" s="23" t="s">
        <v>655</v>
      </c>
      <c r="D396" s="24" t="s">
        <v>1</v>
      </c>
      <c r="E396" s="25"/>
      <c r="F396" s="25"/>
      <c r="G396" s="25"/>
    </row>
    <row r="397" spans="1:7" ht="14.25" customHeight="1" x14ac:dyDescent="0.25">
      <c r="A397" s="26">
        <v>1</v>
      </c>
      <c r="B397" s="27" t="s">
        <v>509</v>
      </c>
      <c r="C397" s="28">
        <v>124</v>
      </c>
      <c r="D397" s="29">
        <v>53.218884120171673</v>
      </c>
    </row>
    <row r="398" spans="1:7" ht="14.25" customHeight="1" x14ac:dyDescent="0.25">
      <c r="A398" s="26">
        <v>2</v>
      </c>
      <c r="B398" s="27" t="s">
        <v>510</v>
      </c>
      <c r="C398" s="28">
        <v>51</v>
      </c>
      <c r="D398" s="29">
        <v>21.888412017167383</v>
      </c>
    </row>
    <row r="399" spans="1:7" ht="14.25" customHeight="1" x14ac:dyDescent="0.25">
      <c r="A399" s="26">
        <v>3</v>
      </c>
      <c r="B399" s="27" t="s">
        <v>511</v>
      </c>
      <c r="C399" s="28">
        <v>17</v>
      </c>
      <c r="D399" s="29">
        <v>7.296137339055794</v>
      </c>
    </row>
    <row r="400" spans="1:7" ht="14.25" customHeight="1" x14ac:dyDescent="0.25">
      <c r="A400" s="26">
        <v>4</v>
      </c>
      <c r="B400" s="27" t="s">
        <v>512</v>
      </c>
      <c r="C400" s="28">
        <v>62</v>
      </c>
      <c r="D400" s="29">
        <v>26.609442060085836</v>
      </c>
    </row>
    <row r="401" spans="1:7" ht="14.25" customHeight="1" x14ac:dyDescent="0.25">
      <c r="A401" s="26">
        <v>5</v>
      </c>
      <c r="B401" s="27" t="s">
        <v>513</v>
      </c>
      <c r="C401" s="28">
        <v>46</v>
      </c>
      <c r="D401" s="29">
        <v>19.742489270386265</v>
      </c>
    </row>
    <row r="402" spans="1:7" ht="14.25" customHeight="1" x14ac:dyDescent="0.25">
      <c r="A402" s="26">
        <v>6</v>
      </c>
      <c r="B402" s="27" t="s">
        <v>337</v>
      </c>
      <c r="C402" s="28">
        <v>40</v>
      </c>
      <c r="D402" s="29">
        <v>17.167381974248926</v>
      </c>
    </row>
    <row r="403" spans="1:7" ht="14.25" customHeight="1" x14ac:dyDescent="0.25">
      <c r="A403" s="26">
        <v>7</v>
      </c>
      <c r="B403" s="27" t="s">
        <v>514</v>
      </c>
      <c r="C403" s="28">
        <v>51</v>
      </c>
      <c r="D403" s="29">
        <v>21.888412017167383</v>
      </c>
    </row>
    <row r="404" spans="1:7" ht="14.25" customHeight="1" x14ac:dyDescent="0.25">
      <c r="A404" s="26"/>
      <c r="B404" s="27" t="s">
        <v>2</v>
      </c>
      <c r="C404" s="28">
        <v>3</v>
      </c>
      <c r="D404" s="29">
        <v>1.2875536480686696</v>
      </c>
      <c r="F404" s="34" t="s">
        <v>360</v>
      </c>
      <c r="G404" s="34" t="s">
        <v>656</v>
      </c>
    </row>
    <row r="405" spans="1:7" ht="14.25" customHeight="1" thickBot="1" x14ac:dyDescent="0.3">
      <c r="A405" s="30"/>
      <c r="B405" s="31" t="s">
        <v>338</v>
      </c>
      <c r="C405" s="32">
        <v>233</v>
      </c>
      <c r="D405" s="33">
        <v>100</v>
      </c>
      <c r="F405" s="35">
        <v>394</v>
      </c>
      <c r="G405" s="36">
        <v>169.09871244635198</v>
      </c>
    </row>
    <row r="406" spans="1:7" ht="14.25" customHeight="1" x14ac:dyDescent="0.25">
      <c r="B406" s="20"/>
    </row>
    <row r="407" spans="1:7" ht="14.25" customHeight="1" x14ac:dyDescent="0.25">
      <c r="B407" s="20"/>
    </row>
    <row r="408" spans="1:7" ht="14.25" customHeight="1" thickBot="1" x14ac:dyDescent="0.3">
      <c r="A408" s="20" t="s">
        <v>175</v>
      </c>
      <c r="B408" s="20"/>
    </row>
    <row r="409" spans="1:7" ht="14.25" customHeight="1" x14ac:dyDescent="0.25">
      <c r="A409" s="21" t="s">
        <v>0</v>
      </c>
      <c r="B409" s="22" t="s">
        <v>333</v>
      </c>
      <c r="C409" s="23" t="s">
        <v>655</v>
      </c>
      <c r="D409" s="24" t="s">
        <v>1</v>
      </c>
      <c r="E409" s="25"/>
      <c r="F409" s="25"/>
      <c r="G409" s="25"/>
    </row>
    <row r="410" spans="1:7" ht="14.25" customHeight="1" x14ac:dyDescent="0.25">
      <c r="A410" s="26">
        <v>1</v>
      </c>
      <c r="B410" s="27" t="s">
        <v>515</v>
      </c>
      <c r="C410" s="28">
        <v>112</v>
      </c>
      <c r="D410" s="29">
        <v>48.068669527896994</v>
      </c>
    </row>
    <row r="411" spans="1:7" ht="14.25" customHeight="1" x14ac:dyDescent="0.25">
      <c r="A411" s="26">
        <v>2</v>
      </c>
      <c r="B411" s="27" t="s">
        <v>516</v>
      </c>
      <c r="C411" s="28">
        <v>86</v>
      </c>
      <c r="D411" s="29">
        <v>36.909871244635198</v>
      </c>
    </row>
    <row r="412" spans="1:7" ht="14.25" customHeight="1" x14ac:dyDescent="0.25">
      <c r="A412" s="26">
        <v>3</v>
      </c>
      <c r="B412" s="27" t="s">
        <v>517</v>
      </c>
      <c r="C412" s="28">
        <v>20</v>
      </c>
      <c r="D412" s="29">
        <v>8.5836909871244629</v>
      </c>
    </row>
    <row r="413" spans="1:7" ht="14.25" customHeight="1" x14ac:dyDescent="0.25">
      <c r="A413" s="26">
        <v>4</v>
      </c>
      <c r="B413" s="27" t="s">
        <v>518</v>
      </c>
      <c r="C413" s="28">
        <v>6</v>
      </c>
      <c r="D413" s="29">
        <v>2.5751072961373391</v>
      </c>
    </row>
    <row r="414" spans="1:7" ht="14.25" customHeight="1" x14ac:dyDescent="0.25">
      <c r="A414" s="26">
        <v>5</v>
      </c>
      <c r="B414" s="27" t="s">
        <v>337</v>
      </c>
      <c r="C414" s="28">
        <v>18</v>
      </c>
      <c r="D414" s="29">
        <v>7.7253218884120178</v>
      </c>
    </row>
    <row r="415" spans="1:7" ht="14.25" customHeight="1" x14ac:dyDescent="0.25">
      <c r="A415" s="26">
        <v>6</v>
      </c>
      <c r="B415" s="27" t="s">
        <v>514</v>
      </c>
      <c r="C415" s="28">
        <v>49</v>
      </c>
      <c r="D415" s="29">
        <v>21.030042918454935</v>
      </c>
    </row>
    <row r="416" spans="1:7" ht="14.25" customHeight="1" x14ac:dyDescent="0.25">
      <c r="A416" s="26"/>
      <c r="B416" s="27" t="s">
        <v>2</v>
      </c>
      <c r="C416" s="28">
        <v>1</v>
      </c>
      <c r="D416" s="29">
        <v>0.42918454935622319</v>
      </c>
      <c r="F416" s="34" t="s">
        <v>360</v>
      </c>
      <c r="G416" s="34" t="s">
        <v>656</v>
      </c>
    </row>
    <row r="417" spans="1:7" ht="14.25" customHeight="1" thickBot="1" x14ac:dyDescent="0.3">
      <c r="A417" s="30"/>
      <c r="B417" s="31" t="s">
        <v>338</v>
      </c>
      <c r="C417" s="32">
        <v>233</v>
      </c>
      <c r="D417" s="33">
        <v>100</v>
      </c>
      <c r="F417" s="35">
        <v>292</v>
      </c>
      <c r="G417" s="36">
        <v>125.32188841201715</v>
      </c>
    </row>
    <row r="419" spans="1:7" ht="14.25" customHeight="1" x14ac:dyDescent="0.25">
      <c r="B419" s="20"/>
    </row>
    <row r="420" spans="1:7" ht="14.25" customHeight="1" thickBot="1" x14ac:dyDescent="0.3">
      <c r="A420" s="20" t="s">
        <v>176</v>
      </c>
      <c r="B420" s="20"/>
    </row>
    <row r="421" spans="1:7" ht="14.25" customHeight="1" x14ac:dyDescent="0.25">
      <c r="A421" s="21" t="s">
        <v>0</v>
      </c>
      <c r="B421" s="22" t="s">
        <v>333</v>
      </c>
      <c r="C421" s="23" t="s">
        <v>655</v>
      </c>
      <c r="D421" s="24" t="s">
        <v>1</v>
      </c>
      <c r="E421" s="25"/>
      <c r="F421" s="25"/>
      <c r="G421" s="25"/>
    </row>
    <row r="422" spans="1:7" ht="14.25" customHeight="1" x14ac:dyDescent="0.25">
      <c r="A422" s="26">
        <v>1</v>
      </c>
      <c r="B422" s="27" t="s">
        <v>515</v>
      </c>
      <c r="C422" s="28">
        <v>109</v>
      </c>
      <c r="D422" s="29">
        <v>46.781115879828327</v>
      </c>
    </row>
    <row r="423" spans="1:7" ht="14.25" customHeight="1" x14ac:dyDescent="0.25">
      <c r="A423" s="26">
        <v>2</v>
      </c>
      <c r="B423" s="27" t="s">
        <v>516</v>
      </c>
      <c r="C423" s="28">
        <v>99</v>
      </c>
      <c r="D423" s="29">
        <v>42.489270386266092</v>
      </c>
    </row>
    <row r="424" spans="1:7" ht="14.25" customHeight="1" x14ac:dyDescent="0.25">
      <c r="A424" s="26">
        <v>3</v>
      </c>
      <c r="B424" s="27" t="s">
        <v>517</v>
      </c>
      <c r="C424" s="28">
        <v>27</v>
      </c>
      <c r="D424" s="29">
        <v>11.587982832618025</v>
      </c>
    </row>
    <row r="425" spans="1:7" ht="14.25" customHeight="1" x14ac:dyDescent="0.25">
      <c r="A425" s="26">
        <v>4</v>
      </c>
      <c r="B425" s="27" t="s">
        <v>518</v>
      </c>
      <c r="C425" s="28">
        <v>18</v>
      </c>
      <c r="D425" s="29">
        <v>7.7253218884120178</v>
      </c>
    </row>
    <row r="426" spans="1:7" ht="14.25" customHeight="1" x14ac:dyDescent="0.25">
      <c r="A426" s="26">
        <v>5</v>
      </c>
      <c r="B426" s="27" t="s">
        <v>337</v>
      </c>
      <c r="C426" s="28">
        <v>26</v>
      </c>
      <c r="D426" s="29">
        <v>11.158798283261802</v>
      </c>
    </row>
    <row r="427" spans="1:7" ht="14.25" customHeight="1" x14ac:dyDescent="0.25">
      <c r="A427" s="26">
        <v>6</v>
      </c>
      <c r="B427" s="27" t="s">
        <v>514</v>
      </c>
      <c r="C427" s="28">
        <v>36</v>
      </c>
      <c r="D427" s="29">
        <v>15.450643776824036</v>
      </c>
    </row>
    <row r="428" spans="1:7" ht="14.25" customHeight="1" x14ac:dyDescent="0.25">
      <c r="A428" s="26"/>
      <c r="B428" s="27" t="s">
        <v>2</v>
      </c>
      <c r="C428" s="28">
        <v>2</v>
      </c>
      <c r="D428" s="29">
        <v>0.85836909871244638</v>
      </c>
      <c r="F428" s="34" t="s">
        <v>360</v>
      </c>
      <c r="G428" s="34" t="s">
        <v>656</v>
      </c>
    </row>
    <row r="429" spans="1:7" ht="14.25" customHeight="1" thickBot="1" x14ac:dyDescent="0.3">
      <c r="A429" s="30"/>
      <c r="B429" s="31" t="s">
        <v>338</v>
      </c>
      <c r="C429" s="32">
        <v>233</v>
      </c>
      <c r="D429" s="33">
        <v>100</v>
      </c>
      <c r="F429" s="35">
        <v>317</v>
      </c>
      <c r="G429" s="36">
        <v>136.05150214592265</v>
      </c>
    </row>
    <row r="430" spans="1:7" ht="14.25" customHeight="1" x14ac:dyDescent="0.25">
      <c r="B430" s="20"/>
    </row>
    <row r="431" spans="1:7" ht="14.25" customHeight="1" x14ac:dyDescent="0.25">
      <c r="B431" s="20"/>
    </row>
    <row r="432" spans="1:7" ht="14.25" customHeight="1" thickBot="1" x14ac:dyDescent="0.3">
      <c r="A432" s="20" t="s">
        <v>177</v>
      </c>
      <c r="B432" s="20"/>
    </row>
    <row r="433" spans="1:7" ht="14.25" customHeight="1" x14ac:dyDescent="0.25">
      <c r="A433" s="21" t="s">
        <v>0</v>
      </c>
      <c r="B433" s="22" t="s">
        <v>333</v>
      </c>
      <c r="C433" s="23" t="s">
        <v>655</v>
      </c>
      <c r="D433" s="24" t="s">
        <v>1</v>
      </c>
      <c r="E433" s="25"/>
      <c r="F433" s="25"/>
      <c r="G433" s="25"/>
    </row>
    <row r="434" spans="1:7" ht="14.25" customHeight="1" x14ac:dyDescent="0.25">
      <c r="A434" s="26">
        <v>1</v>
      </c>
      <c r="B434" s="27" t="s">
        <v>519</v>
      </c>
      <c r="C434" s="28">
        <v>5</v>
      </c>
      <c r="D434" s="29">
        <v>2.1459227467811157</v>
      </c>
    </row>
    <row r="435" spans="1:7" ht="14.25" customHeight="1" x14ac:dyDescent="0.25">
      <c r="A435" s="26">
        <v>2</v>
      </c>
      <c r="B435" s="27" t="s">
        <v>520</v>
      </c>
      <c r="C435" s="28">
        <v>13</v>
      </c>
      <c r="D435" s="29">
        <v>5.5793991416309012</v>
      </c>
    </row>
    <row r="436" spans="1:7" ht="14.25" customHeight="1" x14ac:dyDescent="0.25">
      <c r="A436" s="26">
        <v>3</v>
      </c>
      <c r="B436" s="27" t="s">
        <v>521</v>
      </c>
      <c r="C436" s="28">
        <v>48</v>
      </c>
      <c r="D436" s="29">
        <v>20.600858369098713</v>
      </c>
    </row>
    <row r="437" spans="1:7" ht="14.25" customHeight="1" x14ac:dyDescent="0.25">
      <c r="A437" s="26">
        <v>4</v>
      </c>
      <c r="B437" s="27" t="s">
        <v>522</v>
      </c>
      <c r="C437" s="28">
        <v>34</v>
      </c>
      <c r="D437" s="29">
        <v>14.592274678111588</v>
      </c>
    </row>
    <row r="438" spans="1:7" ht="14.25" customHeight="1" x14ac:dyDescent="0.25">
      <c r="A438" s="26">
        <v>5</v>
      </c>
      <c r="B438" s="27" t="s">
        <v>523</v>
      </c>
      <c r="C438" s="28">
        <v>5</v>
      </c>
      <c r="D438" s="29">
        <v>2.1459227467811157</v>
      </c>
    </row>
    <row r="439" spans="1:7" ht="14.25" customHeight="1" x14ac:dyDescent="0.25">
      <c r="A439" s="26">
        <v>6</v>
      </c>
      <c r="B439" s="27" t="s">
        <v>524</v>
      </c>
      <c r="C439" s="28">
        <v>61</v>
      </c>
      <c r="D439" s="29">
        <v>26.180257510729614</v>
      </c>
    </row>
    <row r="440" spans="1:7" ht="14.25" customHeight="1" x14ac:dyDescent="0.25">
      <c r="A440" s="26">
        <v>7</v>
      </c>
      <c r="B440" s="27" t="s">
        <v>525</v>
      </c>
      <c r="C440" s="28">
        <v>51</v>
      </c>
      <c r="D440" s="29">
        <v>21.888412017167383</v>
      </c>
    </row>
    <row r="441" spans="1:7" ht="14.25" customHeight="1" x14ac:dyDescent="0.25">
      <c r="A441" s="26">
        <v>8</v>
      </c>
      <c r="B441" s="27" t="s">
        <v>526</v>
      </c>
      <c r="C441" s="28">
        <v>111</v>
      </c>
      <c r="D441" s="29">
        <v>47.639484978540771</v>
      </c>
    </row>
    <row r="442" spans="1:7" ht="14.25" customHeight="1" x14ac:dyDescent="0.25">
      <c r="A442" s="26">
        <v>9</v>
      </c>
      <c r="B442" s="27" t="s">
        <v>527</v>
      </c>
      <c r="C442" s="28">
        <v>21</v>
      </c>
      <c r="D442" s="29">
        <v>9.0128755364806867</v>
      </c>
    </row>
    <row r="443" spans="1:7" ht="14.25" customHeight="1" x14ac:dyDescent="0.25">
      <c r="A443" s="26">
        <v>10</v>
      </c>
      <c r="B443" s="27" t="s">
        <v>528</v>
      </c>
      <c r="C443" s="28">
        <v>6</v>
      </c>
      <c r="D443" s="29">
        <v>2.5751072961373391</v>
      </c>
    </row>
    <row r="444" spans="1:7" ht="14.25" customHeight="1" x14ac:dyDescent="0.25">
      <c r="A444" s="26">
        <v>11</v>
      </c>
      <c r="B444" s="27" t="s">
        <v>337</v>
      </c>
      <c r="C444" s="28">
        <v>7</v>
      </c>
      <c r="D444" s="29">
        <v>3.0042918454935621</v>
      </c>
    </row>
    <row r="445" spans="1:7" ht="14.25" customHeight="1" x14ac:dyDescent="0.25">
      <c r="A445" s="26">
        <v>12</v>
      </c>
      <c r="B445" s="27" t="s">
        <v>463</v>
      </c>
      <c r="C445" s="28">
        <v>46</v>
      </c>
      <c r="D445" s="29">
        <v>19.742489270386265</v>
      </c>
    </row>
    <row r="446" spans="1:7" ht="14.25" customHeight="1" x14ac:dyDescent="0.25">
      <c r="A446" s="26"/>
      <c r="B446" s="27" t="s">
        <v>2</v>
      </c>
      <c r="C446" s="28">
        <v>2</v>
      </c>
      <c r="D446" s="29">
        <v>0.85836909871244638</v>
      </c>
      <c r="F446" s="34" t="s">
        <v>360</v>
      </c>
      <c r="G446" s="34" t="s">
        <v>656</v>
      </c>
    </row>
    <row r="447" spans="1:7" ht="14.25" customHeight="1" thickBot="1" x14ac:dyDescent="0.3">
      <c r="A447" s="30"/>
      <c r="B447" s="31" t="s">
        <v>338</v>
      </c>
      <c r="C447" s="32">
        <v>233</v>
      </c>
      <c r="D447" s="33">
        <v>100</v>
      </c>
      <c r="F447" s="35">
        <v>410</v>
      </c>
      <c r="G447" s="36">
        <v>175.96566523605156</v>
      </c>
    </row>
    <row r="448" spans="1:7" ht="14.25" customHeight="1" x14ac:dyDescent="0.25">
      <c r="B448" s="20"/>
    </row>
    <row r="449" spans="1:7" ht="14.25" customHeight="1" x14ac:dyDescent="0.25">
      <c r="B449" s="20"/>
    </row>
    <row r="450" spans="1:7" ht="14.25" customHeight="1" thickBot="1" x14ac:dyDescent="0.3">
      <c r="A450" s="20" t="s">
        <v>178</v>
      </c>
      <c r="B450" s="20"/>
    </row>
    <row r="451" spans="1:7" ht="14.25" customHeight="1" x14ac:dyDescent="0.25">
      <c r="A451" s="21" t="s">
        <v>0</v>
      </c>
      <c r="B451" s="22" t="s">
        <v>333</v>
      </c>
      <c r="C451" s="23" t="s">
        <v>655</v>
      </c>
      <c r="D451" s="24" t="s">
        <v>1</v>
      </c>
      <c r="E451" s="25"/>
      <c r="F451" s="25"/>
      <c r="G451" s="25"/>
    </row>
    <row r="452" spans="1:7" ht="14.25" customHeight="1" x14ac:dyDescent="0.25">
      <c r="A452" s="26">
        <v>1</v>
      </c>
      <c r="B452" s="27" t="s">
        <v>519</v>
      </c>
      <c r="C452" s="28">
        <v>2</v>
      </c>
      <c r="D452" s="29">
        <v>0.85836909871244638</v>
      </c>
    </row>
    <row r="453" spans="1:7" ht="14.25" customHeight="1" x14ac:dyDescent="0.25">
      <c r="A453" s="26">
        <v>2</v>
      </c>
      <c r="B453" s="27" t="s">
        <v>529</v>
      </c>
      <c r="C453" s="28">
        <v>29</v>
      </c>
      <c r="D453" s="29">
        <v>12.446351931330472</v>
      </c>
    </row>
    <row r="454" spans="1:7" ht="14.25" customHeight="1" x14ac:dyDescent="0.25">
      <c r="A454" s="26">
        <v>3</v>
      </c>
      <c r="B454" s="27" t="s">
        <v>522</v>
      </c>
      <c r="C454" s="28">
        <v>20</v>
      </c>
      <c r="D454" s="29">
        <v>8.5836909871244629</v>
      </c>
    </row>
    <row r="455" spans="1:7" ht="14.25" customHeight="1" x14ac:dyDescent="0.25">
      <c r="A455" s="26">
        <v>4</v>
      </c>
      <c r="B455" s="27" t="s">
        <v>523</v>
      </c>
      <c r="C455" s="28">
        <v>6</v>
      </c>
      <c r="D455" s="29">
        <v>2.5751072961373391</v>
      </c>
    </row>
    <row r="456" spans="1:7" ht="14.25" customHeight="1" x14ac:dyDescent="0.25">
      <c r="A456" s="26">
        <v>5</v>
      </c>
      <c r="B456" s="27" t="s">
        <v>524</v>
      </c>
      <c r="C456" s="28">
        <v>24</v>
      </c>
      <c r="D456" s="29">
        <v>10.300429184549357</v>
      </c>
    </row>
    <row r="457" spans="1:7" ht="14.25" customHeight="1" x14ac:dyDescent="0.25">
      <c r="A457" s="26">
        <v>6</v>
      </c>
      <c r="B457" s="27" t="s">
        <v>530</v>
      </c>
      <c r="C457" s="28">
        <v>33</v>
      </c>
      <c r="D457" s="29">
        <v>14.163090128755366</v>
      </c>
    </row>
    <row r="458" spans="1:7" ht="14.25" customHeight="1" x14ac:dyDescent="0.25">
      <c r="A458" s="26">
        <v>7</v>
      </c>
      <c r="B458" s="27" t="s">
        <v>527</v>
      </c>
      <c r="C458" s="28">
        <v>5</v>
      </c>
      <c r="D458" s="29">
        <v>2.1459227467811157</v>
      </c>
    </row>
    <row r="459" spans="1:7" ht="14.25" customHeight="1" x14ac:dyDescent="0.25">
      <c r="A459" s="26">
        <v>8</v>
      </c>
      <c r="B459" s="27" t="s">
        <v>337</v>
      </c>
      <c r="C459" s="28">
        <v>18</v>
      </c>
      <c r="D459" s="29">
        <v>7.7253218884120178</v>
      </c>
    </row>
    <row r="460" spans="1:7" ht="14.25" customHeight="1" x14ac:dyDescent="0.25">
      <c r="A460" s="26">
        <v>9</v>
      </c>
      <c r="B460" s="27" t="s">
        <v>463</v>
      </c>
      <c r="C460" s="28">
        <v>121</v>
      </c>
      <c r="D460" s="29">
        <v>51.931330472102999</v>
      </c>
    </row>
    <row r="461" spans="1:7" ht="14.25" customHeight="1" x14ac:dyDescent="0.25">
      <c r="A461" s="26"/>
      <c r="B461" s="27" t="s">
        <v>2</v>
      </c>
      <c r="C461" s="28">
        <v>8</v>
      </c>
      <c r="D461" s="29">
        <v>3.4334763948497855</v>
      </c>
      <c r="F461" s="34" t="s">
        <v>360</v>
      </c>
      <c r="G461" s="34" t="s">
        <v>656</v>
      </c>
    </row>
    <row r="462" spans="1:7" ht="14.25" customHeight="1" thickBot="1" x14ac:dyDescent="0.3">
      <c r="A462" s="30"/>
      <c r="B462" s="31" t="s">
        <v>338</v>
      </c>
      <c r="C462" s="32">
        <v>233</v>
      </c>
      <c r="D462" s="33">
        <v>100</v>
      </c>
      <c r="F462" s="35">
        <v>266</v>
      </c>
      <c r="G462" s="36">
        <v>114.16309012875547</v>
      </c>
    </row>
    <row r="463" spans="1:7" ht="14.25" customHeight="1" x14ac:dyDescent="0.25">
      <c r="B463" s="20"/>
    </row>
    <row r="464" spans="1:7" ht="14.25" customHeight="1" x14ac:dyDescent="0.25">
      <c r="B464" s="20"/>
    </row>
    <row r="465" spans="1:7" ht="14.25" customHeight="1" thickBot="1" x14ac:dyDescent="0.3">
      <c r="A465" s="20" t="s">
        <v>194</v>
      </c>
      <c r="B465" s="20"/>
    </row>
    <row r="466" spans="1:7" ht="14.25" customHeight="1" x14ac:dyDescent="0.25">
      <c r="A466" s="21" t="s">
        <v>0</v>
      </c>
      <c r="B466" s="22" t="s">
        <v>333</v>
      </c>
      <c r="C466" s="23" t="s">
        <v>655</v>
      </c>
      <c r="D466" s="24" t="s">
        <v>1</v>
      </c>
      <c r="E466" s="25"/>
      <c r="F466" s="25"/>
      <c r="G466" s="25"/>
    </row>
    <row r="467" spans="1:7" ht="14.25" customHeight="1" x14ac:dyDescent="0.25">
      <c r="A467" s="26">
        <v>1</v>
      </c>
      <c r="B467" s="27" t="s">
        <v>531</v>
      </c>
      <c r="C467" s="28">
        <v>26</v>
      </c>
      <c r="D467" s="29">
        <v>11.158798283261802</v>
      </c>
    </row>
    <row r="468" spans="1:7" ht="14.25" customHeight="1" x14ac:dyDescent="0.25">
      <c r="A468" s="26">
        <v>2</v>
      </c>
      <c r="B468" s="27" t="s">
        <v>532</v>
      </c>
      <c r="C468" s="28">
        <v>14</v>
      </c>
      <c r="D468" s="29">
        <v>6.0085836909871242</v>
      </c>
    </row>
    <row r="469" spans="1:7" ht="14.25" customHeight="1" x14ac:dyDescent="0.25">
      <c r="A469" s="26">
        <v>3</v>
      </c>
      <c r="B469" s="27" t="s">
        <v>533</v>
      </c>
      <c r="C469" s="28">
        <v>99</v>
      </c>
      <c r="D469" s="29">
        <v>42.489270386266092</v>
      </c>
    </row>
    <row r="470" spans="1:7" ht="14.25" customHeight="1" x14ac:dyDescent="0.25">
      <c r="A470" s="26">
        <v>4</v>
      </c>
      <c r="B470" s="27" t="s">
        <v>534</v>
      </c>
      <c r="C470" s="28">
        <v>80</v>
      </c>
      <c r="D470" s="29">
        <v>34.334763948497852</v>
      </c>
    </row>
    <row r="471" spans="1:7" ht="14.25" customHeight="1" x14ac:dyDescent="0.25">
      <c r="A471" s="26">
        <v>5</v>
      </c>
      <c r="B471" s="27" t="s">
        <v>337</v>
      </c>
      <c r="C471" s="28">
        <v>10</v>
      </c>
      <c r="D471" s="29">
        <v>4.2918454935622314</v>
      </c>
    </row>
    <row r="472" spans="1:7" ht="14.25" customHeight="1" x14ac:dyDescent="0.25">
      <c r="A472" s="26"/>
      <c r="B472" s="27" t="s">
        <v>2</v>
      </c>
      <c r="C472" s="28">
        <v>4</v>
      </c>
      <c r="D472" s="29">
        <v>1.7167381974248928</v>
      </c>
    </row>
    <row r="473" spans="1:7" ht="14.25" customHeight="1" thickBot="1" x14ac:dyDescent="0.3">
      <c r="A473" s="30"/>
      <c r="B473" s="31" t="s">
        <v>338</v>
      </c>
      <c r="C473" s="32">
        <v>233</v>
      </c>
      <c r="D473" s="33">
        <v>100</v>
      </c>
    </row>
    <row r="474" spans="1:7" ht="14.25" customHeight="1" x14ac:dyDescent="0.25">
      <c r="B474" s="20"/>
    </row>
    <row r="475" spans="1:7" ht="14.25" customHeight="1" x14ac:dyDescent="0.25">
      <c r="B475" s="20"/>
    </row>
    <row r="476" spans="1:7" ht="14.25" customHeight="1" thickBot="1" x14ac:dyDescent="0.3">
      <c r="A476" s="20" t="s">
        <v>195</v>
      </c>
      <c r="B476" s="20"/>
    </row>
    <row r="477" spans="1:7" ht="14.25" customHeight="1" x14ac:dyDescent="0.25">
      <c r="A477" s="21" t="s">
        <v>0</v>
      </c>
      <c r="B477" s="22" t="s">
        <v>333</v>
      </c>
      <c r="C477" s="23" t="s">
        <v>655</v>
      </c>
      <c r="D477" s="24" t="s">
        <v>1</v>
      </c>
      <c r="E477" s="25"/>
      <c r="F477" s="25"/>
      <c r="G477" s="25"/>
    </row>
    <row r="478" spans="1:7" ht="14.25" customHeight="1" x14ac:dyDescent="0.25">
      <c r="A478" s="26">
        <v>1</v>
      </c>
      <c r="B478" s="27" t="s">
        <v>531</v>
      </c>
      <c r="C478" s="28">
        <v>22</v>
      </c>
      <c r="D478" s="29">
        <v>9.4420600858369106</v>
      </c>
    </row>
    <row r="479" spans="1:7" ht="14.25" customHeight="1" x14ac:dyDescent="0.25">
      <c r="A479" s="26">
        <v>2</v>
      </c>
      <c r="B479" s="27" t="s">
        <v>532</v>
      </c>
      <c r="C479" s="28">
        <v>11</v>
      </c>
      <c r="D479" s="29">
        <v>4.7210300429184553</v>
      </c>
    </row>
    <row r="480" spans="1:7" ht="14.25" customHeight="1" x14ac:dyDescent="0.25">
      <c r="A480" s="26">
        <v>3</v>
      </c>
      <c r="B480" s="27" t="s">
        <v>533</v>
      </c>
      <c r="C480" s="28">
        <v>112</v>
      </c>
      <c r="D480" s="29">
        <v>48.068669527896994</v>
      </c>
    </row>
    <row r="481" spans="1:7" ht="14.25" customHeight="1" x14ac:dyDescent="0.25">
      <c r="A481" s="26">
        <v>4</v>
      </c>
      <c r="B481" s="27" t="s">
        <v>534</v>
      </c>
      <c r="C481" s="28">
        <v>75</v>
      </c>
      <c r="D481" s="29">
        <v>32.188841201716741</v>
      </c>
    </row>
    <row r="482" spans="1:7" ht="14.25" customHeight="1" x14ac:dyDescent="0.25">
      <c r="A482" s="26">
        <v>5</v>
      </c>
      <c r="B482" s="27" t="s">
        <v>337</v>
      </c>
      <c r="C482" s="28">
        <v>8</v>
      </c>
      <c r="D482" s="29">
        <v>3.4334763948497855</v>
      </c>
    </row>
    <row r="483" spans="1:7" ht="14.25" customHeight="1" x14ac:dyDescent="0.25">
      <c r="A483" s="26"/>
      <c r="B483" s="27" t="s">
        <v>2</v>
      </c>
      <c r="C483" s="28">
        <v>5</v>
      </c>
      <c r="D483" s="29">
        <v>2.1459227467811157</v>
      </c>
    </row>
    <row r="484" spans="1:7" ht="14.25" customHeight="1" thickBot="1" x14ac:dyDescent="0.3">
      <c r="A484" s="30"/>
      <c r="B484" s="31" t="s">
        <v>338</v>
      </c>
      <c r="C484" s="32">
        <v>233</v>
      </c>
      <c r="D484" s="33">
        <v>100</v>
      </c>
    </row>
    <row r="486" spans="1:7" ht="14.25" customHeight="1" x14ac:dyDescent="0.25">
      <c r="B486" s="20"/>
    </row>
    <row r="487" spans="1:7" ht="14.25" customHeight="1" thickBot="1" x14ac:dyDescent="0.3">
      <c r="A487" s="20" t="s">
        <v>196</v>
      </c>
      <c r="B487" s="20"/>
    </row>
    <row r="488" spans="1:7" ht="14.25" customHeight="1" x14ac:dyDescent="0.25">
      <c r="A488" s="21" t="s">
        <v>0</v>
      </c>
      <c r="B488" s="22" t="s">
        <v>333</v>
      </c>
      <c r="C488" s="23" t="s">
        <v>655</v>
      </c>
      <c r="D488" s="24" t="s">
        <v>1</v>
      </c>
      <c r="E488" s="25"/>
      <c r="F488" s="25"/>
      <c r="G488" s="25"/>
    </row>
    <row r="489" spans="1:7" ht="14.25" customHeight="1" x14ac:dyDescent="0.25">
      <c r="A489" s="26">
        <v>1</v>
      </c>
      <c r="B489" s="27" t="s">
        <v>531</v>
      </c>
      <c r="C489" s="28">
        <v>24</v>
      </c>
      <c r="D489" s="29">
        <v>10.300429184549357</v>
      </c>
    </row>
    <row r="490" spans="1:7" ht="14.25" customHeight="1" x14ac:dyDescent="0.25">
      <c r="A490" s="26">
        <v>2</v>
      </c>
      <c r="B490" s="27" t="s">
        <v>532</v>
      </c>
      <c r="C490" s="28">
        <v>11</v>
      </c>
      <c r="D490" s="29">
        <v>4.7210300429184553</v>
      </c>
    </row>
    <row r="491" spans="1:7" ht="14.25" customHeight="1" x14ac:dyDescent="0.25">
      <c r="A491" s="26">
        <v>3</v>
      </c>
      <c r="B491" s="27" t="s">
        <v>533</v>
      </c>
      <c r="C491" s="28">
        <v>120</v>
      </c>
      <c r="D491" s="29">
        <v>51.502145922746777</v>
      </c>
    </row>
    <row r="492" spans="1:7" ht="14.25" customHeight="1" x14ac:dyDescent="0.25">
      <c r="A492" s="26">
        <v>4</v>
      </c>
      <c r="B492" s="27" t="s">
        <v>534</v>
      </c>
      <c r="C492" s="28">
        <v>64</v>
      </c>
      <c r="D492" s="29">
        <v>27.467811158798284</v>
      </c>
    </row>
    <row r="493" spans="1:7" ht="14.25" customHeight="1" x14ac:dyDescent="0.25">
      <c r="A493" s="26">
        <v>5</v>
      </c>
      <c r="B493" s="27" t="s">
        <v>337</v>
      </c>
      <c r="C493" s="28">
        <v>9</v>
      </c>
      <c r="D493" s="29">
        <v>3.8626609442060089</v>
      </c>
    </row>
    <row r="494" spans="1:7" ht="14.25" customHeight="1" x14ac:dyDescent="0.25">
      <c r="A494" s="26"/>
      <c r="B494" s="27" t="s">
        <v>2</v>
      </c>
      <c r="C494" s="28">
        <v>5</v>
      </c>
      <c r="D494" s="29">
        <v>2.1459227467811157</v>
      </c>
    </row>
    <row r="495" spans="1:7" ht="14.25" customHeight="1" thickBot="1" x14ac:dyDescent="0.3">
      <c r="A495" s="30"/>
      <c r="B495" s="31" t="s">
        <v>338</v>
      </c>
      <c r="C495" s="32">
        <v>233</v>
      </c>
      <c r="D495" s="33">
        <v>100</v>
      </c>
    </row>
    <row r="496" spans="1:7" ht="14.25" customHeight="1" x14ac:dyDescent="0.25">
      <c r="B496" s="20"/>
    </row>
    <row r="497" spans="1:7" ht="14.25" customHeight="1" x14ac:dyDescent="0.25">
      <c r="B497" s="20"/>
    </row>
    <row r="498" spans="1:7" ht="14.25" customHeight="1" thickBot="1" x14ac:dyDescent="0.3">
      <c r="A498" s="20" t="s">
        <v>197</v>
      </c>
      <c r="B498" s="20"/>
    </row>
    <row r="499" spans="1:7" ht="14.25" customHeight="1" x14ac:dyDescent="0.25">
      <c r="A499" s="21" t="s">
        <v>0</v>
      </c>
      <c r="B499" s="22" t="s">
        <v>333</v>
      </c>
      <c r="C499" s="23" t="s">
        <v>655</v>
      </c>
      <c r="D499" s="24" t="s">
        <v>1</v>
      </c>
      <c r="E499" s="25"/>
      <c r="F499" s="25"/>
      <c r="G499" s="25"/>
    </row>
    <row r="500" spans="1:7" ht="14.25" customHeight="1" x14ac:dyDescent="0.25">
      <c r="A500" s="26">
        <v>1</v>
      </c>
      <c r="B500" s="27" t="s">
        <v>531</v>
      </c>
      <c r="C500" s="28">
        <v>6</v>
      </c>
      <c r="D500" s="29">
        <v>2.5751072961373391</v>
      </c>
    </row>
    <row r="501" spans="1:7" ht="14.25" customHeight="1" x14ac:dyDescent="0.25">
      <c r="A501" s="26">
        <v>2</v>
      </c>
      <c r="B501" s="27" t="s">
        <v>532</v>
      </c>
      <c r="C501" s="28">
        <v>6</v>
      </c>
      <c r="D501" s="29">
        <v>2.5751072961373391</v>
      </c>
    </row>
    <row r="502" spans="1:7" ht="14.25" customHeight="1" x14ac:dyDescent="0.25">
      <c r="A502" s="26">
        <v>3</v>
      </c>
      <c r="B502" s="27" t="s">
        <v>533</v>
      </c>
      <c r="C502" s="28">
        <v>127</v>
      </c>
      <c r="D502" s="29">
        <v>54.506437768240346</v>
      </c>
    </row>
    <row r="503" spans="1:7" ht="14.25" customHeight="1" x14ac:dyDescent="0.25">
      <c r="A503" s="26">
        <v>4</v>
      </c>
      <c r="B503" s="27" t="s">
        <v>534</v>
      </c>
      <c r="C503" s="28">
        <v>77</v>
      </c>
      <c r="D503" s="29">
        <v>33.047210300429185</v>
      </c>
    </row>
    <row r="504" spans="1:7" ht="14.25" customHeight="1" x14ac:dyDescent="0.25">
      <c r="A504" s="26">
        <v>5</v>
      </c>
      <c r="B504" s="27" t="s">
        <v>337</v>
      </c>
      <c r="C504" s="28">
        <v>13</v>
      </c>
      <c r="D504" s="29">
        <v>5.5793991416309012</v>
      </c>
    </row>
    <row r="505" spans="1:7" ht="14.25" customHeight="1" x14ac:dyDescent="0.25">
      <c r="A505" s="26"/>
      <c r="B505" s="27" t="s">
        <v>2</v>
      </c>
      <c r="C505" s="28">
        <v>4</v>
      </c>
      <c r="D505" s="29">
        <v>1.7167381974248928</v>
      </c>
    </row>
    <row r="506" spans="1:7" ht="14.25" customHeight="1" thickBot="1" x14ac:dyDescent="0.3">
      <c r="A506" s="30"/>
      <c r="B506" s="31" t="s">
        <v>338</v>
      </c>
      <c r="C506" s="32">
        <v>233</v>
      </c>
      <c r="D506" s="33">
        <v>100</v>
      </c>
    </row>
    <row r="507" spans="1:7" ht="14.25" customHeight="1" x14ac:dyDescent="0.25">
      <c r="B507" s="20"/>
    </row>
    <row r="508" spans="1:7" ht="14.25" customHeight="1" x14ac:dyDescent="0.25">
      <c r="B508" s="20"/>
    </row>
    <row r="509" spans="1:7" ht="14.25" customHeight="1" thickBot="1" x14ac:dyDescent="0.3">
      <c r="A509" s="20" t="s">
        <v>198</v>
      </c>
      <c r="B509" s="20"/>
    </row>
    <row r="510" spans="1:7" ht="14.25" customHeight="1" x14ac:dyDescent="0.25">
      <c r="A510" s="21" t="s">
        <v>0</v>
      </c>
      <c r="B510" s="22" t="s">
        <v>333</v>
      </c>
      <c r="C510" s="23" t="s">
        <v>655</v>
      </c>
      <c r="D510" s="24" t="s">
        <v>1</v>
      </c>
      <c r="E510" s="25"/>
      <c r="F510" s="25"/>
      <c r="G510" s="25"/>
    </row>
    <row r="511" spans="1:7" ht="14.25" customHeight="1" x14ac:dyDescent="0.25">
      <c r="A511" s="26">
        <v>1</v>
      </c>
      <c r="B511" s="27" t="s">
        <v>531</v>
      </c>
      <c r="C511" s="28">
        <v>54</v>
      </c>
      <c r="D511" s="29">
        <v>23.175965665236049</v>
      </c>
    </row>
    <row r="512" spans="1:7" ht="14.25" customHeight="1" x14ac:dyDescent="0.25">
      <c r="A512" s="26">
        <v>2</v>
      </c>
      <c r="B512" s="27" t="s">
        <v>532</v>
      </c>
      <c r="C512" s="28">
        <v>16</v>
      </c>
      <c r="D512" s="29">
        <v>6.866952789699571</v>
      </c>
    </row>
    <row r="513" spans="1:7" ht="14.25" customHeight="1" x14ac:dyDescent="0.25">
      <c r="A513" s="26">
        <v>3</v>
      </c>
      <c r="B513" s="27" t="s">
        <v>533</v>
      </c>
      <c r="C513" s="28">
        <v>118</v>
      </c>
      <c r="D513" s="29">
        <v>50.643776824034333</v>
      </c>
    </row>
    <row r="514" spans="1:7" ht="14.25" customHeight="1" x14ac:dyDescent="0.25">
      <c r="A514" s="26">
        <v>4</v>
      </c>
      <c r="B514" s="27" t="s">
        <v>534</v>
      </c>
      <c r="C514" s="28">
        <v>30</v>
      </c>
      <c r="D514" s="29">
        <v>12.875536480686694</v>
      </c>
    </row>
    <row r="515" spans="1:7" ht="14.25" customHeight="1" x14ac:dyDescent="0.25">
      <c r="A515" s="26">
        <v>5</v>
      </c>
      <c r="B515" s="27" t="s">
        <v>337</v>
      </c>
      <c r="C515" s="28">
        <v>12</v>
      </c>
      <c r="D515" s="29">
        <v>5.1502145922746783</v>
      </c>
    </row>
    <row r="516" spans="1:7" ht="14.25" customHeight="1" x14ac:dyDescent="0.25">
      <c r="A516" s="26"/>
      <c r="B516" s="27" t="s">
        <v>2</v>
      </c>
      <c r="C516" s="28">
        <v>3</v>
      </c>
      <c r="D516" s="29">
        <v>1.2875536480686696</v>
      </c>
    </row>
    <row r="517" spans="1:7" ht="14.25" customHeight="1" thickBot="1" x14ac:dyDescent="0.3">
      <c r="A517" s="30"/>
      <c r="B517" s="31" t="s">
        <v>338</v>
      </c>
      <c r="C517" s="32">
        <v>233</v>
      </c>
      <c r="D517" s="33">
        <v>100</v>
      </c>
    </row>
    <row r="518" spans="1:7" ht="14.25" customHeight="1" x14ac:dyDescent="0.25">
      <c r="B518" s="20"/>
    </row>
    <row r="519" spans="1:7" ht="14.25" customHeight="1" x14ac:dyDescent="0.25">
      <c r="B519" s="20"/>
    </row>
    <row r="520" spans="1:7" ht="14.25" customHeight="1" x14ac:dyDescent="0.25">
      <c r="A520" s="20" t="s">
        <v>535</v>
      </c>
      <c r="B520" s="20"/>
    </row>
    <row r="521" spans="1:7" ht="14.25" customHeight="1" thickBot="1" x14ac:dyDescent="0.3">
      <c r="A521" s="20" t="s">
        <v>199</v>
      </c>
      <c r="B521" s="20"/>
    </row>
    <row r="522" spans="1:7" ht="14.25" customHeight="1" x14ac:dyDescent="0.25">
      <c r="A522" s="21" t="s">
        <v>0</v>
      </c>
      <c r="B522" s="22" t="s">
        <v>333</v>
      </c>
      <c r="C522" s="23" t="s">
        <v>655</v>
      </c>
      <c r="D522" s="24" t="s">
        <v>1</v>
      </c>
      <c r="E522" s="25"/>
      <c r="F522" s="25"/>
      <c r="G522" s="25"/>
    </row>
    <row r="523" spans="1:7" ht="14.25" customHeight="1" x14ac:dyDescent="0.25">
      <c r="A523" s="26">
        <v>1</v>
      </c>
      <c r="B523" s="27" t="s">
        <v>531</v>
      </c>
      <c r="C523" s="28">
        <v>15</v>
      </c>
      <c r="D523" s="29">
        <v>6.4377682403433472</v>
      </c>
    </row>
    <row r="524" spans="1:7" ht="14.25" customHeight="1" x14ac:dyDescent="0.25">
      <c r="A524" s="26">
        <v>2</v>
      </c>
      <c r="B524" s="27" t="s">
        <v>532</v>
      </c>
      <c r="C524" s="28">
        <v>7</v>
      </c>
      <c r="D524" s="29">
        <v>3.0042918454935621</v>
      </c>
    </row>
    <row r="525" spans="1:7" ht="14.25" customHeight="1" x14ac:dyDescent="0.25">
      <c r="A525" s="26">
        <v>3</v>
      </c>
      <c r="B525" s="27" t="s">
        <v>533</v>
      </c>
      <c r="C525" s="28">
        <v>137</v>
      </c>
      <c r="D525" s="29">
        <v>58.798283261802574</v>
      </c>
    </row>
    <row r="526" spans="1:7" ht="14.25" customHeight="1" x14ac:dyDescent="0.25">
      <c r="A526" s="26">
        <v>4</v>
      </c>
      <c r="B526" s="27" t="s">
        <v>534</v>
      </c>
      <c r="C526" s="28">
        <v>62</v>
      </c>
      <c r="D526" s="29">
        <v>26.609442060085836</v>
      </c>
    </row>
    <row r="527" spans="1:7" ht="14.25" customHeight="1" x14ac:dyDescent="0.25">
      <c r="A527" s="26">
        <v>5</v>
      </c>
      <c r="B527" s="27" t="s">
        <v>337</v>
      </c>
      <c r="C527" s="28">
        <v>9</v>
      </c>
      <c r="D527" s="29">
        <v>3.8626609442060089</v>
      </c>
    </row>
    <row r="528" spans="1:7" ht="14.25" customHeight="1" x14ac:dyDescent="0.25">
      <c r="A528" s="26"/>
      <c r="B528" s="27" t="s">
        <v>2</v>
      </c>
      <c r="C528" s="28">
        <v>3</v>
      </c>
      <c r="D528" s="29">
        <v>1.2875536480686696</v>
      </c>
    </row>
    <row r="529" spans="1:7" ht="14.25" customHeight="1" thickBot="1" x14ac:dyDescent="0.3">
      <c r="A529" s="30"/>
      <c r="B529" s="31" t="s">
        <v>338</v>
      </c>
      <c r="C529" s="32">
        <v>233</v>
      </c>
      <c r="D529" s="33">
        <v>100</v>
      </c>
    </row>
    <row r="530" spans="1:7" ht="14.25" customHeight="1" x14ac:dyDescent="0.25">
      <c r="B530" s="20"/>
    </row>
    <row r="531" spans="1:7" ht="14.25" customHeight="1" x14ac:dyDescent="0.25">
      <c r="B531" s="20"/>
    </row>
    <row r="532" spans="1:7" ht="14.25" customHeight="1" thickBot="1" x14ac:dyDescent="0.3">
      <c r="A532" s="20" t="s">
        <v>200</v>
      </c>
      <c r="B532" s="20"/>
    </row>
    <row r="533" spans="1:7" ht="14.25" customHeight="1" x14ac:dyDescent="0.25">
      <c r="A533" s="21" t="s">
        <v>0</v>
      </c>
      <c r="B533" s="22" t="s">
        <v>333</v>
      </c>
      <c r="C533" s="23" t="s">
        <v>655</v>
      </c>
      <c r="D533" s="24" t="s">
        <v>1</v>
      </c>
      <c r="E533" s="25"/>
      <c r="F533" s="25"/>
      <c r="G533" s="25"/>
    </row>
    <row r="534" spans="1:7" ht="14.25" customHeight="1" x14ac:dyDescent="0.25">
      <c r="A534" s="26">
        <v>1</v>
      </c>
      <c r="B534" s="27" t="s">
        <v>531</v>
      </c>
      <c r="C534" s="28">
        <v>115</v>
      </c>
      <c r="D534" s="29">
        <v>49.356223175965667</v>
      </c>
    </row>
    <row r="535" spans="1:7" ht="14.25" customHeight="1" x14ac:dyDescent="0.25">
      <c r="A535" s="26">
        <v>2</v>
      </c>
      <c r="B535" s="27" t="s">
        <v>532</v>
      </c>
      <c r="C535" s="28">
        <v>22</v>
      </c>
      <c r="D535" s="29">
        <v>9.4420600858369106</v>
      </c>
    </row>
    <row r="536" spans="1:7" ht="14.25" customHeight="1" x14ac:dyDescent="0.25">
      <c r="A536" s="26">
        <v>3</v>
      </c>
      <c r="B536" s="27" t="s">
        <v>533</v>
      </c>
      <c r="C536" s="28">
        <v>67</v>
      </c>
      <c r="D536" s="29">
        <v>28.75536480686695</v>
      </c>
    </row>
    <row r="537" spans="1:7" ht="14.25" customHeight="1" x14ac:dyDescent="0.25">
      <c r="A537" s="26">
        <v>4</v>
      </c>
      <c r="B537" s="27" t="s">
        <v>534</v>
      </c>
      <c r="C537" s="28">
        <v>13</v>
      </c>
      <c r="D537" s="29">
        <v>5.5793991416309012</v>
      </c>
    </row>
    <row r="538" spans="1:7" ht="14.25" customHeight="1" x14ac:dyDescent="0.25">
      <c r="A538" s="26">
        <v>5</v>
      </c>
      <c r="B538" s="27" t="s">
        <v>337</v>
      </c>
      <c r="C538" s="28">
        <v>14</v>
      </c>
      <c r="D538" s="29">
        <v>6.0085836909871242</v>
      </c>
    </row>
    <row r="539" spans="1:7" ht="14.25" customHeight="1" x14ac:dyDescent="0.25">
      <c r="A539" s="26"/>
      <c r="B539" s="27" t="s">
        <v>2</v>
      </c>
      <c r="C539" s="28">
        <v>2</v>
      </c>
      <c r="D539" s="29">
        <v>0.85836909871244638</v>
      </c>
    </row>
    <row r="540" spans="1:7" ht="14.25" customHeight="1" thickBot="1" x14ac:dyDescent="0.3">
      <c r="A540" s="30"/>
      <c r="B540" s="31" t="s">
        <v>338</v>
      </c>
      <c r="C540" s="32">
        <v>233</v>
      </c>
      <c r="D540" s="33">
        <v>100</v>
      </c>
    </row>
    <row r="542" spans="1:7" ht="14.25" customHeight="1" x14ac:dyDescent="0.25">
      <c r="B542" s="20"/>
    </row>
    <row r="543" spans="1:7" ht="14.25" customHeight="1" thickBot="1" x14ac:dyDescent="0.3">
      <c r="A543" s="20" t="s">
        <v>780</v>
      </c>
      <c r="B543" s="20"/>
    </row>
    <row r="544" spans="1:7" ht="14.25" customHeight="1" x14ac:dyDescent="0.25">
      <c r="A544" s="21" t="s">
        <v>0</v>
      </c>
      <c r="B544" s="22" t="s">
        <v>333</v>
      </c>
      <c r="C544" s="23" t="s">
        <v>655</v>
      </c>
      <c r="D544" s="24" t="s">
        <v>1</v>
      </c>
      <c r="E544" s="25"/>
      <c r="F544" s="25"/>
      <c r="G544" s="25"/>
    </row>
    <row r="545" spans="1:4" ht="14.25" customHeight="1" x14ac:dyDescent="0.25">
      <c r="A545" s="26">
        <v>1</v>
      </c>
      <c r="B545" s="27" t="s">
        <v>536</v>
      </c>
      <c r="C545" s="28">
        <v>9</v>
      </c>
      <c r="D545" s="29">
        <v>3.8626609442060089</v>
      </c>
    </row>
    <row r="546" spans="1:4" ht="14.25" customHeight="1" x14ac:dyDescent="0.25">
      <c r="A546" s="26">
        <v>2</v>
      </c>
      <c r="B546" s="27" t="s">
        <v>537</v>
      </c>
      <c r="C546" s="28">
        <v>35</v>
      </c>
      <c r="D546" s="29">
        <v>15.021459227467812</v>
      </c>
    </row>
    <row r="547" spans="1:4" ht="14.25" customHeight="1" x14ac:dyDescent="0.25">
      <c r="A547" s="26">
        <v>3</v>
      </c>
      <c r="B547" s="27" t="s">
        <v>538</v>
      </c>
      <c r="C547" s="28">
        <v>26</v>
      </c>
      <c r="D547" s="29">
        <v>11.158798283261802</v>
      </c>
    </row>
    <row r="548" spans="1:4" ht="14.25" customHeight="1" x14ac:dyDescent="0.25">
      <c r="A548" s="26">
        <v>4</v>
      </c>
      <c r="B548" s="27" t="s">
        <v>539</v>
      </c>
      <c r="C548" s="28">
        <v>11</v>
      </c>
      <c r="D548" s="29">
        <v>4.7210300429184553</v>
      </c>
    </row>
    <row r="549" spans="1:4" ht="14.25" customHeight="1" x14ac:dyDescent="0.25">
      <c r="A549" s="26">
        <v>5</v>
      </c>
      <c r="B549" s="27" t="s">
        <v>540</v>
      </c>
      <c r="C549" s="28">
        <v>19</v>
      </c>
      <c r="D549" s="29">
        <v>8.1545064377682408</v>
      </c>
    </row>
    <row r="550" spans="1:4" ht="14.25" customHeight="1" x14ac:dyDescent="0.25">
      <c r="A550" s="26">
        <v>6</v>
      </c>
      <c r="B550" s="27" t="s">
        <v>541</v>
      </c>
      <c r="C550" s="28">
        <v>41</v>
      </c>
      <c r="D550" s="29">
        <v>17.596566523605151</v>
      </c>
    </row>
    <row r="551" spans="1:4" ht="14.25" customHeight="1" x14ac:dyDescent="0.25">
      <c r="A551" s="26">
        <v>7</v>
      </c>
      <c r="B551" s="27" t="s">
        <v>542</v>
      </c>
      <c r="C551" s="28">
        <v>82</v>
      </c>
      <c r="D551" s="29">
        <v>35.193133047210303</v>
      </c>
    </row>
    <row r="552" spans="1:4" ht="14.25" customHeight="1" x14ac:dyDescent="0.25">
      <c r="A552" s="26">
        <v>8</v>
      </c>
      <c r="B552" s="27" t="s">
        <v>543</v>
      </c>
      <c r="C552" s="28">
        <v>52</v>
      </c>
      <c r="D552" s="29">
        <v>22.317596566523605</v>
      </c>
    </row>
    <row r="553" spans="1:4" ht="14.25" customHeight="1" x14ac:dyDescent="0.25">
      <c r="A553" s="26">
        <v>9</v>
      </c>
      <c r="B553" s="27" t="s">
        <v>544</v>
      </c>
      <c r="C553" s="28">
        <v>16</v>
      </c>
      <c r="D553" s="29">
        <v>6.866952789699571</v>
      </c>
    </row>
    <row r="554" spans="1:4" ht="14.25" customHeight="1" x14ac:dyDescent="0.25">
      <c r="A554" s="26">
        <v>10</v>
      </c>
      <c r="B554" s="27" t="s">
        <v>545</v>
      </c>
      <c r="C554" s="28">
        <v>127</v>
      </c>
      <c r="D554" s="29">
        <v>54.506437768240346</v>
      </c>
    </row>
    <row r="555" spans="1:4" ht="14.25" customHeight="1" x14ac:dyDescent="0.25">
      <c r="A555" s="26">
        <v>11</v>
      </c>
      <c r="B555" s="27" t="s">
        <v>546</v>
      </c>
      <c r="C555" s="28">
        <v>77</v>
      </c>
      <c r="D555" s="29">
        <v>33.047210300429185</v>
      </c>
    </row>
    <row r="556" spans="1:4" ht="14.25" customHeight="1" x14ac:dyDescent="0.25">
      <c r="A556" s="26">
        <v>12</v>
      </c>
      <c r="B556" s="27" t="s">
        <v>547</v>
      </c>
      <c r="C556" s="28">
        <v>75</v>
      </c>
      <c r="D556" s="29">
        <v>32.188841201716741</v>
      </c>
    </row>
    <row r="557" spans="1:4" ht="14.25" customHeight="1" x14ac:dyDescent="0.25">
      <c r="A557" s="26">
        <v>13</v>
      </c>
      <c r="B557" s="27" t="s">
        <v>548</v>
      </c>
      <c r="C557" s="28">
        <v>36</v>
      </c>
      <c r="D557" s="29">
        <v>15.450643776824036</v>
      </c>
    </row>
    <row r="558" spans="1:4" ht="14.25" customHeight="1" x14ac:dyDescent="0.25">
      <c r="A558" s="26">
        <v>14</v>
      </c>
      <c r="B558" s="27" t="s">
        <v>549</v>
      </c>
      <c r="C558" s="28">
        <v>12</v>
      </c>
      <c r="D558" s="29">
        <v>5.1502145922746783</v>
      </c>
    </row>
    <row r="559" spans="1:4" ht="14.25" customHeight="1" x14ac:dyDescent="0.25">
      <c r="A559" s="26">
        <v>15</v>
      </c>
      <c r="B559" s="27" t="s">
        <v>550</v>
      </c>
      <c r="C559" s="28">
        <v>39</v>
      </c>
      <c r="D559" s="29">
        <v>16.738197424892704</v>
      </c>
    </row>
    <row r="560" spans="1:4" ht="14.25" customHeight="1" x14ac:dyDescent="0.25">
      <c r="A560" s="26">
        <v>16</v>
      </c>
      <c r="B560" s="27" t="s">
        <v>551</v>
      </c>
      <c r="C560" s="28">
        <v>46</v>
      </c>
      <c r="D560" s="29">
        <v>19.742489270386265</v>
      </c>
    </row>
    <row r="561" spans="1:7" ht="14.25" customHeight="1" x14ac:dyDescent="0.25">
      <c r="A561" s="26">
        <v>17</v>
      </c>
      <c r="B561" s="27" t="s">
        <v>552</v>
      </c>
      <c r="C561" s="28">
        <v>14</v>
      </c>
      <c r="D561" s="29">
        <v>6.0085836909871242</v>
      </c>
    </row>
    <row r="562" spans="1:7" ht="14.25" customHeight="1" x14ac:dyDescent="0.25">
      <c r="A562" s="26">
        <v>18</v>
      </c>
      <c r="B562" s="27" t="s">
        <v>337</v>
      </c>
      <c r="C562" s="28">
        <v>4</v>
      </c>
      <c r="D562" s="29">
        <v>1.7167381974248928</v>
      </c>
    </row>
    <row r="563" spans="1:7" ht="14.25" customHeight="1" x14ac:dyDescent="0.25">
      <c r="A563" s="26">
        <v>19</v>
      </c>
      <c r="B563" s="27" t="s">
        <v>553</v>
      </c>
      <c r="C563" s="28">
        <v>0</v>
      </c>
      <c r="D563" s="29">
        <v>0</v>
      </c>
    </row>
    <row r="564" spans="1:7" ht="14.25" customHeight="1" x14ac:dyDescent="0.25">
      <c r="A564" s="26"/>
      <c r="B564" s="27" t="s">
        <v>2</v>
      </c>
      <c r="C564" s="28">
        <v>2</v>
      </c>
      <c r="D564" s="29">
        <v>0.85836909871244638</v>
      </c>
      <c r="F564" s="34" t="s">
        <v>360</v>
      </c>
      <c r="G564" s="34" t="s">
        <v>656</v>
      </c>
    </row>
    <row r="565" spans="1:7" ht="14.25" customHeight="1" thickBot="1" x14ac:dyDescent="0.3">
      <c r="A565" s="30"/>
      <c r="B565" s="31" t="s">
        <v>338</v>
      </c>
      <c r="C565" s="32">
        <v>233</v>
      </c>
      <c r="D565" s="33">
        <v>100</v>
      </c>
      <c r="F565" s="35">
        <v>723</v>
      </c>
      <c r="G565" s="36">
        <v>310.30042918454922</v>
      </c>
    </row>
    <row r="566" spans="1:7" ht="14.25" customHeight="1" x14ac:dyDescent="0.25">
      <c r="B566" s="20"/>
    </row>
    <row r="567" spans="1:7" ht="14.25" customHeight="1" x14ac:dyDescent="0.25">
      <c r="B567" s="20"/>
    </row>
    <row r="568" spans="1:7" ht="14.25" customHeight="1" thickBot="1" x14ac:dyDescent="0.3">
      <c r="A568" s="20" t="s">
        <v>781</v>
      </c>
      <c r="B568" s="20"/>
    </row>
    <row r="569" spans="1:7" ht="14.25" customHeight="1" x14ac:dyDescent="0.25">
      <c r="A569" s="21" t="s">
        <v>0</v>
      </c>
      <c r="B569" s="22" t="s">
        <v>333</v>
      </c>
      <c r="C569" s="23" t="s">
        <v>655</v>
      </c>
      <c r="D569" s="24" t="s">
        <v>1</v>
      </c>
      <c r="E569" s="25"/>
      <c r="F569" s="25"/>
      <c r="G569" s="25"/>
    </row>
    <row r="570" spans="1:7" ht="14.25" customHeight="1" x14ac:dyDescent="0.25">
      <c r="A570" s="26">
        <v>1</v>
      </c>
      <c r="B570" s="27" t="s">
        <v>536</v>
      </c>
      <c r="C570" s="28">
        <v>31</v>
      </c>
      <c r="D570" s="29">
        <v>13.304721030042918</v>
      </c>
    </row>
    <row r="571" spans="1:7" ht="14.25" customHeight="1" x14ac:dyDescent="0.25">
      <c r="A571" s="26">
        <v>2</v>
      </c>
      <c r="B571" s="27" t="s">
        <v>537</v>
      </c>
      <c r="C571" s="28">
        <v>0</v>
      </c>
      <c r="D571" s="29">
        <v>0</v>
      </c>
    </row>
    <row r="572" spans="1:7" ht="14.25" customHeight="1" x14ac:dyDescent="0.25">
      <c r="A572" s="26">
        <v>3</v>
      </c>
      <c r="B572" s="27" t="s">
        <v>538</v>
      </c>
      <c r="C572" s="28">
        <v>0</v>
      </c>
      <c r="D572" s="29">
        <v>0</v>
      </c>
    </row>
    <row r="573" spans="1:7" ht="14.25" customHeight="1" x14ac:dyDescent="0.25">
      <c r="A573" s="26">
        <v>4</v>
      </c>
      <c r="B573" s="27" t="s">
        <v>539</v>
      </c>
      <c r="C573" s="28">
        <v>3</v>
      </c>
      <c r="D573" s="29">
        <v>1.2875536480686696</v>
      </c>
    </row>
    <row r="574" spans="1:7" ht="14.25" customHeight="1" x14ac:dyDescent="0.25">
      <c r="A574" s="26">
        <v>5</v>
      </c>
      <c r="B574" s="27" t="s">
        <v>540</v>
      </c>
      <c r="C574" s="28">
        <v>6</v>
      </c>
      <c r="D574" s="29">
        <v>2.5751072961373391</v>
      </c>
    </row>
    <row r="575" spans="1:7" ht="14.25" customHeight="1" x14ac:dyDescent="0.25">
      <c r="A575" s="26">
        <v>6</v>
      </c>
      <c r="B575" s="27" t="s">
        <v>541</v>
      </c>
      <c r="C575" s="28">
        <v>5</v>
      </c>
      <c r="D575" s="29">
        <v>2.1459227467811157</v>
      </c>
    </row>
    <row r="576" spans="1:7" ht="14.25" customHeight="1" x14ac:dyDescent="0.25">
      <c r="A576" s="26">
        <v>7</v>
      </c>
      <c r="B576" s="27" t="s">
        <v>542</v>
      </c>
      <c r="C576" s="28">
        <v>103</v>
      </c>
      <c r="D576" s="29">
        <v>44.206008583690988</v>
      </c>
    </row>
    <row r="577" spans="1:7" ht="14.25" customHeight="1" x14ac:dyDescent="0.25">
      <c r="A577" s="26">
        <v>8</v>
      </c>
      <c r="B577" s="27" t="s">
        <v>543</v>
      </c>
      <c r="C577" s="28">
        <v>10</v>
      </c>
      <c r="D577" s="29">
        <v>4.2918454935622314</v>
      </c>
    </row>
    <row r="578" spans="1:7" ht="14.25" customHeight="1" x14ac:dyDescent="0.25">
      <c r="A578" s="26">
        <v>9</v>
      </c>
      <c r="B578" s="27" t="s">
        <v>544</v>
      </c>
      <c r="C578" s="28">
        <v>29</v>
      </c>
      <c r="D578" s="29">
        <v>12.446351931330472</v>
      </c>
    </row>
    <row r="579" spans="1:7" ht="14.25" customHeight="1" x14ac:dyDescent="0.25">
      <c r="A579" s="26">
        <v>10</v>
      </c>
      <c r="B579" s="27" t="s">
        <v>545</v>
      </c>
      <c r="C579" s="28">
        <v>37</v>
      </c>
      <c r="D579" s="29">
        <v>15.879828326180256</v>
      </c>
    </row>
    <row r="580" spans="1:7" ht="14.25" customHeight="1" x14ac:dyDescent="0.25">
      <c r="A580" s="26">
        <v>11</v>
      </c>
      <c r="B580" s="27" t="s">
        <v>546</v>
      </c>
      <c r="C580" s="28">
        <v>7</v>
      </c>
      <c r="D580" s="29">
        <v>3.0042918454935621</v>
      </c>
    </row>
    <row r="581" spans="1:7" ht="14.25" customHeight="1" x14ac:dyDescent="0.25">
      <c r="A581" s="26">
        <v>12</v>
      </c>
      <c r="B581" s="27" t="s">
        <v>547</v>
      </c>
      <c r="C581" s="28">
        <v>133</v>
      </c>
      <c r="D581" s="29">
        <v>57.081545064377679</v>
      </c>
    </row>
    <row r="582" spans="1:7" ht="14.25" customHeight="1" x14ac:dyDescent="0.25">
      <c r="A582" s="26">
        <v>13</v>
      </c>
      <c r="B582" s="27" t="s">
        <v>548</v>
      </c>
      <c r="C582" s="28">
        <v>132</v>
      </c>
      <c r="D582" s="29">
        <v>56.652360515021464</v>
      </c>
    </row>
    <row r="583" spans="1:7" ht="14.25" customHeight="1" x14ac:dyDescent="0.25">
      <c r="A583" s="26">
        <v>14</v>
      </c>
      <c r="B583" s="27" t="s">
        <v>549</v>
      </c>
      <c r="C583" s="28">
        <v>111</v>
      </c>
      <c r="D583" s="29">
        <v>47.639484978540771</v>
      </c>
    </row>
    <row r="584" spans="1:7" ht="14.25" customHeight="1" x14ac:dyDescent="0.25">
      <c r="A584" s="26">
        <v>15</v>
      </c>
      <c r="B584" s="27" t="s">
        <v>550</v>
      </c>
      <c r="C584" s="28">
        <v>0</v>
      </c>
      <c r="D584" s="29">
        <v>0</v>
      </c>
    </row>
    <row r="585" spans="1:7" ht="14.25" customHeight="1" x14ac:dyDescent="0.25">
      <c r="A585" s="26">
        <v>16</v>
      </c>
      <c r="B585" s="27" t="s">
        <v>551</v>
      </c>
      <c r="C585" s="28">
        <v>27</v>
      </c>
      <c r="D585" s="29">
        <v>11.587982832618025</v>
      </c>
    </row>
    <row r="586" spans="1:7" ht="14.25" customHeight="1" x14ac:dyDescent="0.25">
      <c r="A586" s="26">
        <v>17</v>
      </c>
      <c r="B586" s="27" t="s">
        <v>552</v>
      </c>
      <c r="C586" s="28">
        <v>16</v>
      </c>
      <c r="D586" s="29">
        <v>6.866952789699571</v>
      </c>
    </row>
    <row r="587" spans="1:7" ht="14.25" customHeight="1" x14ac:dyDescent="0.25">
      <c r="A587" s="26">
        <v>18</v>
      </c>
      <c r="B587" s="27" t="s">
        <v>337</v>
      </c>
      <c r="C587" s="28">
        <v>6</v>
      </c>
      <c r="D587" s="29">
        <v>2.5751072961373391</v>
      </c>
    </row>
    <row r="588" spans="1:7" ht="14.25" customHeight="1" x14ac:dyDescent="0.25">
      <c r="A588" s="26">
        <v>19</v>
      </c>
      <c r="B588" s="27" t="s">
        <v>553</v>
      </c>
      <c r="C588" s="28">
        <v>0</v>
      </c>
      <c r="D588" s="29">
        <v>0</v>
      </c>
    </row>
    <row r="589" spans="1:7" ht="14.25" customHeight="1" x14ac:dyDescent="0.25">
      <c r="A589" s="26"/>
      <c r="B589" s="27" t="s">
        <v>2</v>
      </c>
      <c r="C589" s="28">
        <v>2</v>
      </c>
      <c r="D589" s="29">
        <v>0.85836909871244638</v>
      </c>
      <c r="F589" s="34" t="s">
        <v>360</v>
      </c>
      <c r="G589" s="34" t="s">
        <v>656</v>
      </c>
    </row>
    <row r="590" spans="1:7" ht="14.25" customHeight="1" thickBot="1" x14ac:dyDescent="0.3">
      <c r="A590" s="30"/>
      <c r="B590" s="31" t="s">
        <v>338</v>
      </c>
      <c r="C590" s="32">
        <v>233</v>
      </c>
      <c r="D590" s="33">
        <v>100</v>
      </c>
      <c r="F590" s="35">
        <v>658</v>
      </c>
      <c r="G590" s="36">
        <v>282.40343347639498</v>
      </c>
    </row>
    <row r="591" spans="1:7" ht="14.25" customHeight="1" x14ac:dyDescent="0.25">
      <c r="B591" s="20"/>
    </row>
    <row r="592" spans="1:7" ht="14.25" customHeight="1" x14ac:dyDescent="0.25">
      <c r="B592" s="20"/>
    </row>
    <row r="593" spans="1:7" ht="14.25" customHeight="1" thickBot="1" x14ac:dyDescent="0.3">
      <c r="A593" s="20" t="s">
        <v>554</v>
      </c>
      <c r="B593" s="20"/>
    </row>
    <row r="594" spans="1:7" ht="14.25" customHeight="1" x14ac:dyDescent="0.25">
      <c r="A594" s="21" t="s">
        <v>0</v>
      </c>
      <c r="B594" s="22" t="s">
        <v>333</v>
      </c>
      <c r="C594" s="23" t="s">
        <v>655</v>
      </c>
      <c r="D594" s="24" t="s">
        <v>1</v>
      </c>
      <c r="E594" s="25"/>
      <c r="F594" s="25"/>
      <c r="G594" s="25"/>
    </row>
    <row r="595" spans="1:7" ht="14.25" customHeight="1" x14ac:dyDescent="0.25">
      <c r="A595" s="26">
        <v>1</v>
      </c>
      <c r="B595" s="27" t="s">
        <v>536</v>
      </c>
      <c r="C595" s="28">
        <v>142</v>
      </c>
      <c r="D595" s="29">
        <v>60.944206008583691</v>
      </c>
    </row>
    <row r="596" spans="1:7" ht="14.25" customHeight="1" x14ac:dyDescent="0.25">
      <c r="A596" s="26">
        <v>2</v>
      </c>
      <c r="B596" s="27" t="s">
        <v>537</v>
      </c>
      <c r="C596" s="28">
        <v>58</v>
      </c>
      <c r="D596" s="29">
        <v>24.892703862660944</v>
      </c>
    </row>
    <row r="597" spans="1:7" ht="14.25" customHeight="1" x14ac:dyDescent="0.25">
      <c r="A597" s="26">
        <v>3</v>
      </c>
      <c r="B597" s="27" t="s">
        <v>538</v>
      </c>
      <c r="C597" s="28">
        <v>3</v>
      </c>
      <c r="D597" s="29">
        <v>1.2875536480686696</v>
      </c>
    </row>
    <row r="598" spans="1:7" ht="14.25" customHeight="1" x14ac:dyDescent="0.25">
      <c r="A598" s="26">
        <v>4</v>
      </c>
      <c r="B598" s="27" t="s">
        <v>539</v>
      </c>
      <c r="C598" s="28">
        <v>28</v>
      </c>
      <c r="D598" s="29">
        <v>12.017167381974248</v>
      </c>
    </row>
    <row r="599" spans="1:7" ht="14.25" customHeight="1" x14ac:dyDescent="0.25">
      <c r="A599" s="26">
        <v>5</v>
      </c>
      <c r="B599" s="27" t="s">
        <v>540</v>
      </c>
      <c r="C599" s="28">
        <v>0</v>
      </c>
      <c r="D599" s="29">
        <v>0</v>
      </c>
    </row>
    <row r="600" spans="1:7" ht="14.25" customHeight="1" x14ac:dyDescent="0.25">
      <c r="A600" s="26">
        <v>6</v>
      </c>
      <c r="B600" s="27" t="s">
        <v>541</v>
      </c>
      <c r="C600" s="28">
        <v>2</v>
      </c>
      <c r="D600" s="29">
        <v>0.85836909871244638</v>
      </c>
    </row>
    <row r="601" spans="1:7" ht="14.25" customHeight="1" x14ac:dyDescent="0.25">
      <c r="A601" s="26">
        <v>7</v>
      </c>
      <c r="B601" s="27" t="s">
        <v>542</v>
      </c>
      <c r="C601" s="28">
        <v>151</v>
      </c>
      <c r="D601" s="29">
        <v>64.806866952789704</v>
      </c>
    </row>
    <row r="602" spans="1:7" ht="14.25" customHeight="1" x14ac:dyDescent="0.25">
      <c r="A602" s="26">
        <v>8</v>
      </c>
      <c r="B602" s="27" t="s">
        <v>543</v>
      </c>
      <c r="C602" s="28">
        <v>117</v>
      </c>
      <c r="D602" s="29">
        <v>50.214592274678118</v>
      </c>
    </row>
    <row r="603" spans="1:7" ht="14.25" customHeight="1" x14ac:dyDescent="0.25">
      <c r="A603" s="26">
        <v>9</v>
      </c>
      <c r="B603" s="27" t="s">
        <v>544</v>
      </c>
      <c r="C603" s="28">
        <v>12</v>
      </c>
      <c r="D603" s="29">
        <v>5.1502145922746783</v>
      </c>
    </row>
    <row r="604" spans="1:7" ht="14.25" customHeight="1" x14ac:dyDescent="0.25">
      <c r="A604" s="26">
        <v>10</v>
      </c>
      <c r="B604" s="27" t="s">
        <v>545</v>
      </c>
      <c r="C604" s="28">
        <v>102</v>
      </c>
      <c r="D604" s="29">
        <v>43.776824034334766</v>
      </c>
    </row>
    <row r="605" spans="1:7" ht="14.25" customHeight="1" x14ac:dyDescent="0.25">
      <c r="A605" s="26">
        <v>11</v>
      </c>
      <c r="B605" s="27" t="s">
        <v>546</v>
      </c>
      <c r="C605" s="28">
        <v>13</v>
      </c>
      <c r="D605" s="29">
        <v>5.5793991416309012</v>
      </c>
    </row>
    <row r="606" spans="1:7" ht="14.25" customHeight="1" x14ac:dyDescent="0.25">
      <c r="A606" s="26">
        <v>12</v>
      </c>
      <c r="B606" s="27" t="s">
        <v>547</v>
      </c>
      <c r="C606" s="28">
        <v>9</v>
      </c>
      <c r="D606" s="29">
        <v>3.8626609442060089</v>
      </c>
    </row>
    <row r="607" spans="1:7" ht="14.25" customHeight="1" x14ac:dyDescent="0.25">
      <c r="A607" s="26">
        <v>13</v>
      </c>
      <c r="B607" s="27" t="s">
        <v>548</v>
      </c>
      <c r="C607" s="28">
        <v>1</v>
      </c>
      <c r="D607" s="29">
        <v>0.42918454935622319</v>
      </c>
    </row>
    <row r="608" spans="1:7" ht="14.25" customHeight="1" x14ac:dyDescent="0.25">
      <c r="A608" s="26">
        <v>14</v>
      </c>
      <c r="B608" s="27" t="s">
        <v>549</v>
      </c>
      <c r="C608" s="28">
        <v>2</v>
      </c>
      <c r="D608" s="29">
        <v>0.85836909871244638</v>
      </c>
    </row>
    <row r="609" spans="1:7" ht="14.25" customHeight="1" x14ac:dyDescent="0.25">
      <c r="A609" s="26">
        <v>15</v>
      </c>
      <c r="B609" s="27" t="s">
        <v>550</v>
      </c>
      <c r="C609" s="28">
        <v>21</v>
      </c>
      <c r="D609" s="29">
        <v>9.0128755364806867</v>
      </c>
    </row>
    <row r="610" spans="1:7" ht="14.25" customHeight="1" x14ac:dyDescent="0.25">
      <c r="A610" s="26">
        <v>16</v>
      </c>
      <c r="B610" s="27" t="s">
        <v>551</v>
      </c>
      <c r="C610" s="28">
        <v>12</v>
      </c>
      <c r="D610" s="29">
        <v>5.1502145922746783</v>
      </c>
    </row>
    <row r="611" spans="1:7" ht="14.25" customHeight="1" x14ac:dyDescent="0.25">
      <c r="A611" s="26">
        <v>17</v>
      </c>
      <c r="B611" s="27" t="s">
        <v>552</v>
      </c>
      <c r="C611" s="28">
        <v>0</v>
      </c>
      <c r="D611" s="29">
        <v>0</v>
      </c>
    </row>
    <row r="612" spans="1:7" ht="14.25" customHeight="1" x14ac:dyDescent="0.25">
      <c r="A612" s="26">
        <v>18</v>
      </c>
      <c r="B612" s="27" t="s">
        <v>337</v>
      </c>
      <c r="C612" s="28">
        <v>7</v>
      </c>
      <c r="D612" s="29">
        <v>3.0042918454935621</v>
      </c>
    </row>
    <row r="613" spans="1:7" ht="14.25" customHeight="1" x14ac:dyDescent="0.25">
      <c r="A613" s="26">
        <v>19</v>
      </c>
      <c r="B613" s="27" t="s">
        <v>553</v>
      </c>
      <c r="C613" s="28">
        <v>0</v>
      </c>
      <c r="D613" s="29">
        <v>0</v>
      </c>
    </row>
    <row r="614" spans="1:7" ht="14.25" customHeight="1" x14ac:dyDescent="0.25">
      <c r="A614" s="26"/>
      <c r="B614" s="27" t="s">
        <v>2</v>
      </c>
      <c r="C614" s="28">
        <v>3</v>
      </c>
      <c r="D614" s="29">
        <v>1.2875536480686696</v>
      </c>
      <c r="F614" s="34" t="s">
        <v>360</v>
      </c>
      <c r="G614" s="34" t="s">
        <v>656</v>
      </c>
    </row>
    <row r="615" spans="1:7" ht="14.25" customHeight="1" thickBot="1" x14ac:dyDescent="0.3">
      <c r="A615" s="30"/>
      <c r="B615" s="31" t="s">
        <v>338</v>
      </c>
      <c r="C615" s="32">
        <v>233</v>
      </c>
      <c r="D615" s="33">
        <v>100</v>
      </c>
      <c r="F615" s="35">
        <v>683</v>
      </c>
      <c r="G615" s="36">
        <v>293.1330472103005</v>
      </c>
    </row>
    <row r="617" spans="1:7" ht="14.25" customHeight="1" x14ac:dyDescent="0.25">
      <c r="B617" s="20"/>
    </row>
    <row r="618" spans="1:7" ht="14.25" customHeight="1" thickBot="1" x14ac:dyDescent="0.3">
      <c r="A618" s="20" t="s">
        <v>201</v>
      </c>
      <c r="B618" s="20"/>
    </row>
    <row r="619" spans="1:7" ht="14.25" customHeight="1" x14ac:dyDescent="0.25">
      <c r="A619" s="21" t="s">
        <v>0</v>
      </c>
      <c r="B619" s="22" t="s">
        <v>333</v>
      </c>
      <c r="C619" s="23" t="s">
        <v>655</v>
      </c>
      <c r="D619" s="24" t="s">
        <v>1</v>
      </c>
      <c r="E619" s="25"/>
      <c r="F619" s="25"/>
      <c r="G619" s="25"/>
    </row>
    <row r="620" spans="1:7" ht="14.25" customHeight="1" x14ac:dyDescent="0.25">
      <c r="A620" s="26">
        <v>1</v>
      </c>
      <c r="B620" s="27" t="s">
        <v>555</v>
      </c>
      <c r="C620" s="28">
        <v>4</v>
      </c>
      <c r="D620" s="29">
        <v>1.7167381974248928</v>
      </c>
    </row>
    <row r="621" spans="1:7" ht="14.25" customHeight="1" x14ac:dyDescent="0.25">
      <c r="A621" s="26">
        <v>2</v>
      </c>
      <c r="B621" s="27" t="s">
        <v>556</v>
      </c>
      <c r="C621" s="28">
        <v>9</v>
      </c>
      <c r="D621" s="29">
        <v>3.8626609442060089</v>
      </c>
    </row>
    <row r="622" spans="1:7" ht="14.25" customHeight="1" x14ac:dyDescent="0.25">
      <c r="A622" s="26">
        <v>3</v>
      </c>
      <c r="B622" s="27" t="s">
        <v>557</v>
      </c>
      <c r="C622" s="28">
        <v>17</v>
      </c>
      <c r="D622" s="29">
        <v>7.296137339055794</v>
      </c>
    </row>
    <row r="623" spans="1:7" ht="14.25" customHeight="1" x14ac:dyDescent="0.25">
      <c r="A623" s="26">
        <v>4</v>
      </c>
      <c r="B623" s="27" t="s">
        <v>558</v>
      </c>
      <c r="C623" s="28">
        <v>189</v>
      </c>
      <c r="D623" s="29">
        <v>81.115879828326172</v>
      </c>
    </row>
    <row r="624" spans="1:7" ht="14.25" customHeight="1" x14ac:dyDescent="0.25">
      <c r="A624" s="26">
        <v>5</v>
      </c>
      <c r="B624" s="27" t="s">
        <v>559</v>
      </c>
      <c r="C624" s="28">
        <v>11</v>
      </c>
      <c r="D624" s="29">
        <v>4.7210300429184553</v>
      </c>
    </row>
    <row r="625" spans="1:7" ht="14.25" customHeight="1" x14ac:dyDescent="0.25">
      <c r="A625" s="26"/>
      <c r="B625" s="27" t="s">
        <v>2</v>
      </c>
      <c r="C625" s="28">
        <v>3</v>
      </c>
      <c r="D625" s="29">
        <v>1.2875536480686696</v>
      </c>
    </row>
    <row r="626" spans="1:7" ht="14.25" customHeight="1" thickBot="1" x14ac:dyDescent="0.3">
      <c r="A626" s="30"/>
      <c r="B626" s="31" t="s">
        <v>338</v>
      </c>
      <c r="C626" s="32">
        <v>233</v>
      </c>
      <c r="D626" s="33">
        <v>100</v>
      </c>
    </row>
    <row r="627" spans="1:7" ht="14.25" customHeight="1" x14ac:dyDescent="0.25">
      <c r="B627" s="20"/>
    </row>
    <row r="628" spans="1:7" ht="14.25" customHeight="1" x14ac:dyDescent="0.25">
      <c r="B628" s="20"/>
    </row>
    <row r="629" spans="1:7" ht="14.25" customHeight="1" thickBot="1" x14ac:dyDescent="0.3">
      <c r="A629" s="20" t="s">
        <v>202</v>
      </c>
      <c r="B629" s="20"/>
    </row>
    <row r="630" spans="1:7" ht="14.25" customHeight="1" x14ac:dyDescent="0.25">
      <c r="A630" s="21" t="s">
        <v>0</v>
      </c>
      <c r="B630" s="22" t="s">
        <v>333</v>
      </c>
      <c r="C630" s="23" t="s">
        <v>655</v>
      </c>
      <c r="D630" s="24" t="s">
        <v>1</v>
      </c>
      <c r="E630" s="25"/>
      <c r="F630" s="25"/>
      <c r="G630" s="25"/>
    </row>
    <row r="631" spans="1:7" ht="14.25" customHeight="1" x14ac:dyDescent="0.25">
      <c r="A631" s="26">
        <v>1</v>
      </c>
      <c r="B631" s="27" t="s">
        <v>560</v>
      </c>
      <c r="C631" s="28">
        <v>3</v>
      </c>
      <c r="D631" s="29">
        <v>1.2875536480686696</v>
      </c>
    </row>
    <row r="632" spans="1:7" ht="14.25" customHeight="1" x14ac:dyDescent="0.25">
      <c r="A632" s="26">
        <v>2</v>
      </c>
      <c r="B632" s="27" t="s">
        <v>561</v>
      </c>
      <c r="C632" s="28">
        <v>26</v>
      </c>
      <c r="D632" s="29">
        <v>11.158798283261802</v>
      </c>
    </row>
    <row r="633" spans="1:7" ht="14.25" customHeight="1" x14ac:dyDescent="0.25">
      <c r="A633" s="26">
        <v>3</v>
      </c>
      <c r="B633" s="27" t="s">
        <v>562</v>
      </c>
      <c r="C633" s="28">
        <v>113</v>
      </c>
      <c r="D633" s="29">
        <v>48.497854077253216</v>
      </c>
    </row>
    <row r="634" spans="1:7" ht="14.25" customHeight="1" x14ac:dyDescent="0.25">
      <c r="A634" s="26">
        <v>4</v>
      </c>
      <c r="B634" s="27" t="s">
        <v>563</v>
      </c>
      <c r="C634" s="28">
        <v>68</v>
      </c>
      <c r="D634" s="29">
        <v>29.184549356223176</v>
      </c>
    </row>
    <row r="635" spans="1:7" ht="14.25" customHeight="1" x14ac:dyDescent="0.25">
      <c r="A635" s="26">
        <v>5</v>
      </c>
      <c r="B635" s="27" t="s">
        <v>559</v>
      </c>
      <c r="C635" s="28">
        <v>23</v>
      </c>
      <c r="D635" s="29">
        <v>9.8712446351931327</v>
      </c>
    </row>
    <row r="636" spans="1:7" ht="14.25" customHeight="1" x14ac:dyDescent="0.25">
      <c r="A636" s="26"/>
      <c r="B636" s="27" t="s">
        <v>2</v>
      </c>
      <c r="C636" s="28">
        <v>0</v>
      </c>
      <c r="D636" s="29">
        <v>0</v>
      </c>
    </row>
    <row r="637" spans="1:7" ht="14.25" customHeight="1" thickBot="1" x14ac:dyDescent="0.3">
      <c r="A637" s="30"/>
      <c r="B637" s="31" t="s">
        <v>338</v>
      </c>
      <c r="C637" s="32">
        <v>233</v>
      </c>
      <c r="D637" s="33">
        <v>100</v>
      </c>
    </row>
    <row r="638" spans="1:7" ht="14.25" customHeight="1" x14ac:dyDescent="0.25">
      <c r="B638" s="20"/>
    </row>
    <row r="639" spans="1:7" ht="14.25" customHeight="1" x14ac:dyDescent="0.25">
      <c r="B639" s="20"/>
    </row>
    <row r="640" spans="1:7" ht="14.25" customHeight="1" thickBot="1" x14ac:dyDescent="0.3">
      <c r="A640" s="20" t="s">
        <v>203</v>
      </c>
      <c r="B640" s="20"/>
    </row>
    <row r="641" spans="1:7" ht="14.25" customHeight="1" x14ac:dyDescent="0.25">
      <c r="A641" s="21" t="s">
        <v>0</v>
      </c>
      <c r="B641" s="22" t="s">
        <v>333</v>
      </c>
      <c r="C641" s="23" t="s">
        <v>655</v>
      </c>
      <c r="D641" s="24" t="s">
        <v>1</v>
      </c>
      <c r="E641" s="25"/>
      <c r="F641" s="25"/>
      <c r="G641" s="25"/>
    </row>
    <row r="642" spans="1:7" ht="14.25" customHeight="1" x14ac:dyDescent="0.25">
      <c r="A642" s="26">
        <v>1</v>
      </c>
      <c r="B642" s="27" t="s">
        <v>560</v>
      </c>
      <c r="C642" s="28">
        <v>1</v>
      </c>
      <c r="D642" s="29">
        <v>0.42918454935622319</v>
      </c>
    </row>
    <row r="643" spans="1:7" ht="14.25" customHeight="1" x14ac:dyDescent="0.25">
      <c r="A643" s="26">
        <v>2</v>
      </c>
      <c r="B643" s="27" t="s">
        <v>561</v>
      </c>
      <c r="C643" s="28">
        <v>24</v>
      </c>
      <c r="D643" s="29">
        <v>10.300429184549357</v>
      </c>
    </row>
    <row r="644" spans="1:7" ht="14.25" customHeight="1" x14ac:dyDescent="0.25">
      <c r="A644" s="26">
        <v>3</v>
      </c>
      <c r="B644" s="27" t="s">
        <v>562</v>
      </c>
      <c r="C644" s="28">
        <v>124</v>
      </c>
      <c r="D644" s="29">
        <v>53.218884120171673</v>
      </c>
    </row>
    <row r="645" spans="1:7" ht="14.25" customHeight="1" x14ac:dyDescent="0.25">
      <c r="A645" s="26">
        <v>4</v>
      </c>
      <c r="B645" s="27" t="s">
        <v>563</v>
      </c>
      <c r="C645" s="28">
        <v>65</v>
      </c>
      <c r="D645" s="29">
        <v>27.896995708154503</v>
      </c>
    </row>
    <row r="646" spans="1:7" ht="14.25" customHeight="1" x14ac:dyDescent="0.25">
      <c r="A646" s="26">
        <v>5</v>
      </c>
      <c r="B646" s="27" t="s">
        <v>559</v>
      </c>
      <c r="C646" s="28">
        <v>19</v>
      </c>
      <c r="D646" s="29">
        <v>8.1545064377682408</v>
      </c>
    </row>
    <row r="647" spans="1:7" ht="14.25" customHeight="1" x14ac:dyDescent="0.25">
      <c r="A647" s="26"/>
      <c r="B647" s="27" t="s">
        <v>2</v>
      </c>
      <c r="C647" s="28">
        <v>0</v>
      </c>
      <c r="D647" s="29">
        <v>0</v>
      </c>
    </row>
    <row r="648" spans="1:7" ht="14.25" customHeight="1" thickBot="1" x14ac:dyDescent="0.3">
      <c r="A648" s="30"/>
      <c r="B648" s="31" t="s">
        <v>338</v>
      </c>
      <c r="C648" s="32">
        <v>233</v>
      </c>
      <c r="D648" s="33">
        <v>100</v>
      </c>
    </row>
    <row r="649" spans="1:7" ht="14.25" customHeight="1" x14ac:dyDescent="0.25">
      <c r="B649" s="20"/>
    </row>
    <row r="650" spans="1:7" ht="14.25" customHeight="1" x14ac:dyDescent="0.25">
      <c r="B650" s="20"/>
    </row>
    <row r="651" spans="1:7" ht="14.25" customHeight="1" thickBot="1" x14ac:dyDescent="0.3">
      <c r="A651" s="20" t="s">
        <v>204</v>
      </c>
      <c r="B651" s="20"/>
    </row>
    <row r="652" spans="1:7" ht="14.25" customHeight="1" x14ac:dyDescent="0.25">
      <c r="A652" s="21" t="s">
        <v>0</v>
      </c>
      <c r="B652" s="22" t="s">
        <v>333</v>
      </c>
      <c r="C652" s="23" t="s">
        <v>655</v>
      </c>
      <c r="D652" s="24" t="s">
        <v>1</v>
      </c>
      <c r="E652" s="25"/>
      <c r="F652" s="25"/>
      <c r="G652" s="25"/>
    </row>
    <row r="653" spans="1:7" ht="14.25" customHeight="1" x14ac:dyDescent="0.25">
      <c r="A653" s="26">
        <v>1</v>
      </c>
      <c r="B653" s="27" t="s">
        <v>564</v>
      </c>
      <c r="C653" s="28">
        <v>8</v>
      </c>
      <c r="D653" s="29">
        <v>3.4334763948497855</v>
      </c>
    </row>
    <row r="654" spans="1:7" ht="14.25" customHeight="1" x14ac:dyDescent="0.25">
      <c r="A654" s="26">
        <v>2</v>
      </c>
      <c r="B654" s="27" t="s">
        <v>565</v>
      </c>
      <c r="C654" s="28">
        <v>40</v>
      </c>
      <c r="D654" s="29">
        <v>17.167381974248926</v>
      </c>
    </row>
    <row r="655" spans="1:7" ht="14.25" customHeight="1" x14ac:dyDescent="0.25">
      <c r="A655" s="26">
        <v>3</v>
      </c>
      <c r="B655" s="27" t="s">
        <v>566</v>
      </c>
      <c r="C655" s="28">
        <v>139</v>
      </c>
      <c r="D655" s="29">
        <v>59.656652360515018</v>
      </c>
    </row>
    <row r="656" spans="1:7" ht="14.25" customHeight="1" x14ac:dyDescent="0.25">
      <c r="A656" s="26">
        <v>4</v>
      </c>
      <c r="B656" s="27" t="s">
        <v>567</v>
      </c>
      <c r="C656" s="28">
        <v>27</v>
      </c>
      <c r="D656" s="29">
        <v>11.587982832618025</v>
      </c>
    </row>
    <row r="657" spans="1:7" ht="14.25" customHeight="1" x14ac:dyDescent="0.25">
      <c r="A657" s="26">
        <v>5</v>
      </c>
      <c r="B657" s="27" t="s">
        <v>559</v>
      </c>
      <c r="C657" s="28">
        <v>18</v>
      </c>
      <c r="D657" s="29">
        <v>7.7253218884120178</v>
      </c>
    </row>
    <row r="658" spans="1:7" ht="14.25" customHeight="1" x14ac:dyDescent="0.25">
      <c r="A658" s="26"/>
      <c r="B658" s="27" t="s">
        <v>2</v>
      </c>
      <c r="C658" s="28">
        <v>1</v>
      </c>
      <c r="D658" s="29">
        <v>0.42918454935622319</v>
      </c>
    </row>
    <row r="659" spans="1:7" ht="14.25" customHeight="1" thickBot="1" x14ac:dyDescent="0.3">
      <c r="A659" s="30"/>
      <c r="B659" s="31" t="s">
        <v>338</v>
      </c>
      <c r="C659" s="32">
        <v>233</v>
      </c>
      <c r="D659" s="33">
        <v>100</v>
      </c>
    </row>
    <row r="660" spans="1:7" ht="14.25" customHeight="1" x14ac:dyDescent="0.25">
      <c r="B660" s="20"/>
    </row>
    <row r="661" spans="1:7" ht="14.25" customHeight="1" x14ac:dyDescent="0.25">
      <c r="B661" s="20"/>
    </row>
    <row r="662" spans="1:7" ht="14.25" customHeight="1" thickBot="1" x14ac:dyDescent="0.3">
      <c r="A662" s="20" t="s">
        <v>205</v>
      </c>
      <c r="B662" s="20"/>
    </row>
    <row r="663" spans="1:7" ht="14.25" customHeight="1" x14ac:dyDescent="0.25">
      <c r="A663" s="21" t="s">
        <v>0</v>
      </c>
      <c r="B663" s="22" t="s">
        <v>333</v>
      </c>
      <c r="C663" s="23" t="s">
        <v>655</v>
      </c>
      <c r="D663" s="24" t="s">
        <v>1</v>
      </c>
      <c r="E663" s="25"/>
      <c r="F663" s="25"/>
      <c r="G663" s="25"/>
    </row>
    <row r="664" spans="1:7" ht="14.25" customHeight="1" x14ac:dyDescent="0.25">
      <c r="A664" s="26">
        <v>1</v>
      </c>
      <c r="B664" s="27" t="s">
        <v>564</v>
      </c>
      <c r="C664" s="28">
        <v>5</v>
      </c>
      <c r="D664" s="29">
        <v>2.1459227467811157</v>
      </c>
    </row>
    <row r="665" spans="1:7" ht="14.25" customHeight="1" x14ac:dyDescent="0.25">
      <c r="A665" s="26">
        <v>2</v>
      </c>
      <c r="B665" s="27" t="s">
        <v>565</v>
      </c>
      <c r="C665" s="28">
        <v>39</v>
      </c>
      <c r="D665" s="29">
        <v>16.738197424892704</v>
      </c>
    </row>
    <row r="666" spans="1:7" ht="14.25" customHeight="1" x14ac:dyDescent="0.25">
      <c r="A666" s="26">
        <v>3</v>
      </c>
      <c r="B666" s="27" t="s">
        <v>566</v>
      </c>
      <c r="C666" s="28">
        <v>149</v>
      </c>
      <c r="D666" s="29">
        <v>63.94849785407726</v>
      </c>
    </row>
    <row r="667" spans="1:7" ht="14.25" customHeight="1" x14ac:dyDescent="0.25">
      <c r="A667" s="26">
        <v>4</v>
      </c>
      <c r="B667" s="27" t="s">
        <v>567</v>
      </c>
      <c r="C667" s="28">
        <v>24</v>
      </c>
      <c r="D667" s="29">
        <v>10.300429184549357</v>
      </c>
    </row>
    <row r="668" spans="1:7" ht="14.25" customHeight="1" x14ac:dyDescent="0.25">
      <c r="A668" s="26">
        <v>5</v>
      </c>
      <c r="B668" s="27" t="s">
        <v>559</v>
      </c>
      <c r="C668" s="28">
        <v>15</v>
      </c>
      <c r="D668" s="29">
        <v>6.4377682403433472</v>
      </c>
    </row>
    <row r="669" spans="1:7" ht="14.25" customHeight="1" x14ac:dyDescent="0.25">
      <c r="A669" s="26"/>
      <c r="B669" s="27" t="s">
        <v>2</v>
      </c>
      <c r="C669" s="28">
        <v>1</v>
      </c>
      <c r="D669" s="29">
        <v>0.42918454935622319</v>
      </c>
    </row>
    <row r="670" spans="1:7" ht="14.25" customHeight="1" thickBot="1" x14ac:dyDescent="0.3">
      <c r="A670" s="30"/>
      <c r="B670" s="31" t="s">
        <v>338</v>
      </c>
      <c r="C670" s="32">
        <v>233</v>
      </c>
      <c r="D670" s="33">
        <v>100</v>
      </c>
    </row>
  </sheetData>
  <phoneticPr fontId="2"/>
  <pageMargins left="0.78740157399999999" right="0.393700787" top="0.393700787" bottom="0.393700787" header="0.23622047219999998" footer="0.23622047219999998"/>
  <pageSetup paperSize="9" scale="75" orientation="portrait" horizontalDpi="300" verticalDpi="300" r:id="rId1"/>
  <headerFooter alignWithMargins="0">
    <oddFooter>&amp;C&amp;"ＭＳ 明朝,標準"&amp;11- &amp;P+0 -</oddFooter>
  </headerFooter>
  <rowBreaks count="10" manualBreakCount="10">
    <brk id="72" max="16383" man="1"/>
    <brk id="145" max="16383" man="1"/>
    <brk id="211" max="16383" man="1"/>
    <brk id="286" max="16383" man="1"/>
    <brk id="352" max="16383" man="1"/>
    <brk id="418" max="16383" man="1"/>
    <brk id="485" max="16383" man="1"/>
    <brk id="541" max="16383" man="1"/>
    <brk id="616" max="16383" man="1"/>
    <brk id="6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8BD19-92CD-4200-A844-E4FA00FEFBC3}">
  <sheetPr>
    <tabColor theme="7" tint="0.79998168889431442"/>
  </sheetPr>
  <dimension ref="A1:B33"/>
  <sheetViews>
    <sheetView zoomScaleNormal="100" workbookViewId="0"/>
  </sheetViews>
  <sheetFormatPr defaultRowHeight="14.25" customHeight="1" x14ac:dyDescent="0.15"/>
  <cols>
    <col min="1" max="1" width="7.625" style="3" customWidth="1"/>
    <col min="2" max="2" width="100.625" style="3" customWidth="1"/>
    <col min="3" max="16384" width="9" style="3"/>
  </cols>
  <sheetData>
    <row r="1" spans="1:2" ht="14.25" customHeight="1" thickBot="1" x14ac:dyDescent="0.2">
      <c r="A1" s="2"/>
      <c r="B1" s="1"/>
    </row>
    <row r="2" spans="1:2" ht="15.75" x14ac:dyDescent="0.15">
      <c r="A2" s="14" t="s">
        <v>0</v>
      </c>
      <c r="B2" s="10" t="s">
        <v>152</v>
      </c>
    </row>
    <row r="3" spans="1:2" ht="15.75" x14ac:dyDescent="0.15">
      <c r="A3" s="6" t="s">
        <v>5</v>
      </c>
      <c r="B3" s="7" t="s">
        <v>71</v>
      </c>
    </row>
    <row r="4" spans="1:2" ht="15.75" x14ac:dyDescent="0.15">
      <c r="A4" s="12" t="s">
        <v>66</v>
      </c>
      <c r="B4" s="11" t="s">
        <v>72</v>
      </c>
    </row>
    <row r="5" spans="1:2" ht="15.75" x14ac:dyDescent="0.15">
      <c r="A5" s="6" t="s">
        <v>53</v>
      </c>
      <c r="B5" s="7" t="s">
        <v>52</v>
      </c>
    </row>
    <row r="6" spans="1:2" ht="15.75" x14ac:dyDescent="0.15">
      <c r="A6" s="6" t="s">
        <v>54</v>
      </c>
      <c r="B6" s="7" t="s">
        <v>73</v>
      </c>
    </row>
    <row r="7" spans="1:2" ht="15.75" x14ac:dyDescent="0.15">
      <c r="A7" s="6" t="s">
        <v>55</v>
      </c>
      <c r="B7" s="7" t="s">
        <v>74</v>
      </c>
    </row>
    <row r="8" spans="1:2" ht="15.75" x14ac:dyDescent="0.15">
      <c r="A8" s="6" t="s">
        <v>56</v>
      </c>
      <c r="B8" s="7" t="s">
        <v>149</v>
      </c>
    </row>
    <row r="9" spans="1:2" ht="15.75" x14ac:dyDescent="0.15">
      <c r="A9" s="6" t="s">
        <v>57</v>
      </c>
      <c r="B9" s="7" t="s">
        <v>150</v>
      </c>
    </row>
    <row r="10" spans="1:2" ht="15.75" x14ac:dyDescent="0.15">
      <c r="A10" s="6" t="s">
        <v>58</v>
      </c>
      <c r="B10" s="7" t="s">
        <v>151</v>
      </c>
    </row>
    <row r="11" spans="1:2" ht="15.75" x14ac:dyDescent="0.15">
      <c r="A11" s="6" t="s">
        <v>9</v>
      </c>
      <c r="B11" s="7" t="s">
        <v>75</v>
      </c>
    </row>
    <row r="12" spans="1:2" ht="15.75" x14ac:dyDescent="0.15">
      <c r="A12" s="6" t="s">
        <v>10</v>
      </c>
      <c r="B12" s="7" t="s">
        <v>76</v>
      </c>
    </row>
    <row r="13" spans="1:2" ht="15.75" x14ac:dyDescent="0.15">
      <c r="A13" s="6" t="s">
        <v>11</v>
      </c>
      <c r="B13" s="7" t="s">
        <v>77</v>
      </c>
    </row>
    <row r="14" spans="1:2" ht="15.75" x14ac:dyDescent="0.15">
      <c r="A14" s="6" t="s">
        <v>12</v>
      </c>
      <c r="B14" s="7" t="s">
        <v>78</v>
      </c>
    </row>
    <row r="15" spans="1:2" ht="15.75" x14ac:dyDescent="0.15">
      <c r="A15" s="12" t="s">
        <v>67</v>
      </c>
      <c r="B15" s="11" t="s">
        <v>79</v>
      </c>
    </row>
    <row r="16" spans="1:2" ht="15.75" x14ac:dyDescent="0.15">
      <c r="A16" s="6" t="s">
        <v>13</v>
      </c>
      <c r="B16" s="7" t="s">
        <v>80</v>
      </c>
    </row>
    <row r="17" spans="1:2" ht="15.75" x14ac:dyDescent="0.15">
      <c r="A17" s="6" t="s">
        <v>14</v>
      </c>
      <c r="B17" s="7" t="s">
        <v>81</v>
      </c>
    </row>
    <row r="18" spans="1:2" ht="15.75" x14ac:dyDescent="0.15">
      <c r="A18" s="6" t="s">
        <v>15</v>
      </c>
      <c r="B18" s="7" t="s">
        <v>82</v>
      </c>
    </row>
    <row r="19" spans="1:2" ht="15.75" x14ac:dyDescent="0.15">
      <c r="A19" s="6" t="s">
        <v>18</v>
      </c>
      <c r="B19" s="7" t="s">
        <v>83</v>
      </c>
    </row>
    <row r="20" spans="1:2" ht="15.75" x14ac:dyDescent="0.15">
      <c r="A20" s="6" t="s">
        <v>19</v>
      </c>
      <c r="B20" s="7" t="s">
        <v>84</v>
      </c>
    </row>
    <row r="21" spans="1:2" ht="15.75" x14ac:dyDescent="0.15">
      <c r="A21" s="6" t="s">
        <v>20</v>
      </c>
      <c r="B21" s="7" t="s">
        <v>85</v>
      </c>
    </row>
    <row r="22" spans="1:2" ht="15.75" x14ac:dyDescent="0.15">
      <c r="A22" s="12" t="s">
        <v>68</v>
      </c>
      <c r="B22" s="11" t="s">
        <v>86</v>
      </c>
    </row>
    <row r="23" spans="1:2" ht="15.75" x14ac:dyDescent="0.15">
      <c r="A23" s="6" t="s">
        <v>59</v>
      </c>
      <c r="B23" s="7" t="s">
        <v>88</v>
      </c>
    </row>
    <row r="24" spans="1:2" ht="15.75" x14ac:dyDescent="0.15">
      <c r="A24" s="6" t="s">
        <v>60</v>
      </c>
      <c r="B24" s="7" t="s">
        <v>87</v>
      </c>
    </row>
    <row r="25" spans="1:2" ht="15.75" x14ac:dyDescent="0.15">
      <c r="A25" s="6" t="s">
        <v>61</v>
      </c>
      <c r="B25" s="7" t="s">
        <v>89</v>
      </c>
    </row>
    <row r="26" spans="1:2" ht="15.75" x14ac:dyDescent="0.15">
      <c r="A26" s="6" t="s">
        <v>22</v>
      </c>
      <c r="B26" s="7" t="s">
        <v>147</v>
      </c>
    </row>
    <row r="27" spans="1:2" ht="15.75" x14ac:dyDescent="0.15">
      <c r="A27" s="12" t="s">
        <v>69</v>
      </c>
      <c r="B27" s="11" t="s">
        <v>98</v>
      </c>
    </row>
    <row r="28" spans="1:2" ht="15.75" x14ac:dyDescent="0.15">
      <c r="A28" s="6" t="s">
        <v>62</v>
      </c>
      <c r="B28" s="7" t="s">
        <v>87</v>
      </c>
    </row>
    <row r="29" spans="1:2" ht="15.75" x14ac:dyDescent="0.15">
      <c r="A29" s="6" t="s">
        <v>63</v>
      </c>
      <c r="B29" s="7" t="s">
        <v>90</v>
      </c>
    </row>
    <row r="30" spans="1:2" ht="15.75" x14ac:dyDescent="0.15">
      <c r="A30" s="12" t="s">
        <v>70</v>
      </c>
      <c r="B30" s="11" t="s">
        <v>99</v>
      </c>
    </row>
    <row r="31" spans="1:2" ht="15.75" x14ac:dyDescent="0.15">
      <c r="A31" s="6" t="s">
        <v>64</v>
      </c>
      <c r="B31" s="7" t="s">
        <v>87</v>
      </c>
    </row>
    <row r="32" spans="1:2" ht="15.75" x14ac:dyDescent="0.15">
      <c r="A32" s="6" t="s">
        <v>65</v>
      </c>
      <c r="B32" s="7" t="s">
        <v>90</v>
      </c>
    </row>
    <row r="33" spans="1:2" ht="30.75" thickBot="1" x14ac:dyDescent="0.2">
      <c r="A33" s="8" t="s">
        <v>25</v>
      </c>
      <c r="B33" s="9" t="s">
        <v>91</v>
      </c>
    </row>
  </sheetData>
  <phoneticPr fontId="2"/>
  <pageMargins left="0.78740157399999999" right="0.393700787" top="0.393700787" bottom="0.393700787" header="0.23622047219999998" footer="0.23622047219999998"/>
  <pageSetup paperSize="9" scale="75" orientation="portrait" horizontalDpi="300" verticalDpi="300" r:id="rId1"/>
  <headerFooter alignWithMargins="0">
    <oddFooter>&amp;C&amp;"ＭＳ 明朝,標準"&amp;11- &amp;P+0 -</oddFooter>
  </headerFooter>
  <rowBreaks count="1" manualBreakCount="1">
    <brk id="3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E63D2-B667-403F-B844-DA19288E542E}">
  <sheetPr>
    <tabColor theme="7" tint="0.79998168889431442"/>
  </sheetPr>
  <dimension ref="A1:G386"/>
  <sheetViews>
    <sheetView zoomScaleNormal="100" workbookViewId="0"/>
  </sheetViews>
  <sheetFormatPr defaultRowHeight="14.25" customHeight="1" x14ac:dyDescent="0.25"/>
  <cols>
    <col min="1" max="1" width="4.625" style="19" customWidth="1"/>
    <col min="2" max="2" width="32.875" style="19" customWidth="1"/>
    <col min="3" max="3" width="12.625" style="19" customWidth="1"/>
    <col min="4" max="4" width="8.625" style="19" customWidth="1"/>
    <col min="5" max="5" width="1.625" style="19" customWidth="1"/>
    <col min="6" max="7" width="11.125" style="19" customWidth="1"/>
    <col min="8" max="16384" width="9" style="19"/>
  </cols>
  <sheetData>
    <row r="1" spans="1:7" ht="14.25" customHeight="1" x14ac:dyDescent="0.25">
      <c r="B1" s="20"/>
    </row>
    <row r="2" spans="1:7" ht="14.25" customHeight="1" thickBot="1" x14ac:dyDescent="0.3">
      <c r="A2" s="20" t="s">
        <v>206</v>
      </c>
      <c r="B2" s="20"/>
    </row>
    <row r="3" spans="1:7" ht="14.25" customHeight="1" x14ac:dyDescent="0.25">
      <c r="A3" s="21" t="s">
        <v>0</v>
      </c>
      <c r="B3" s="37" t="s">
        <v>162</v>
      </c>
      <c r="C3" s="23" t="s">
        <v>655</v>
      </c>
      <c r="D3" s="24" t="s">
        <v>1</v>
      </c>
      <c r="E3" s="25"/>
      <c r="F3" s="25"/>
      <c r="G3" s="25"/>
    </row>
    <row r="4" spans="1:7" ht="14.25" customHeight="1" x14ac:dyDescent="0.25">
      <c r="A4" s="26">
        <v>1</v>
      </c>
      <c r="B4" s="27" t="s">
        <v>568</v>
      </c>
      <c r="C4" s="28">
        <v>18</v>
      </c>
      <c r="D4" s="29">
        <v>7.59493670886076</v>
      </c>
    </row>
    <row r="5" spans="1:7" ht="14.25" customHeight="1" x14ac:dyDescent="0.25">
      <c r="A5" s="26">
        <v>2</v>
      </c>
      <c r="B5" s="27" t="s">
        <v>569</v>
      </c>
      <c r="C5" s="28">
        <v>20</v>
      </c>
      <c r="D5" s="29">
        <v>8.4388185654008439</v>
      </c>
    </row>
    <row r="6" spans="1:7" ht="14.25" customHeight="1" x14ac:dyDescent="0.25">
      <c r="A6" s="26">
        <v>3</v>
      </c>
      <c r="B6" s="27" t="s">
        <v>570</v>
      </c>
      <c r="C6" s="28">
        <v>34</v>
      </c>
      <c r="D6" s="29">
        <v>14.345991561181433</v>
      </c>
    </row>
    <row r="7" spans="1:7" ht="14.25" customHeight="1" x14ac:dyDescent="0.25">
      <c r="A7" s="26">
        <v>4</v>
      </c>
      <c r="B7" s="27" t="s">
        <v>571</v>
      </c>
      <c r="C7" s="28">
        <v>57</v>
      </c>
      <c r="D7" s="29">
        <v>24.050632911392405</v>
      </c>
    </row>
    <row r="8" spans="1:7" ht="14.25" customHeight="1" x14ac:dyDescent="0.25">
      <c r="A8" s="26">
        <v>5</v>
      </c>
      <c r="B8" s="27" t="s">
        <v>572</v>
      </c>
      <c r="C8" s="28">
        <v>93</v>
      </c>
      <c r="D8" s="29">
        <v>39.24050632911392</v>
      </c>
    </row>
    <row r="9" spans="1:7" ht="14.25" customHeight="1" x14ac:dyDescent="0.25">
      <c r="A9" s="26">
        <v>6</v>
      </c>
      <c r="B9" s="27" t="s">
        <v>337</v>
      </c>
      <c r="C9" s="28">
        <v>12</v>
      </c>
      <c r="D9" s="29">
        <v>5.0632911392405067</v>
      </c>
    </row>
    <row r="10" spans="1:7" ht="14.25" customHeight="1" x14ac:dyDescent="0.25">
      <c r="A10" s="26"/>
      <c r="B10" s="27" t="s">
        <v>2</v>
      </c>
      <c r="C10" s="28">
        <v>3</v>
      </c>
      <c r="D10" s="29">
        <v>1.2658227848101267</v>
      </c>
    </row>
    <row r="11" spans="1:7" ht="14.25" customHeight="1" thickBot="1" x14ac:dyDescent="0.3">
      <c r="A11" s="30"/>
      <c r="B11" s="31" t="s">
        <v>338</v>
      </c>
      <c r="C11" s="32">
        <v>237</v>
      </c>
      <c r="D11" s="33">
        <v>100</v>
      </c>
    </row>
    <row r="12" spans="1:7" ht="14.25" customHeight="1" x14ac:dyDescent="0.25">
      <c r="B12" s="20"/>
    </row>
    <row r="13" spans="1:7" ht="14.25" customHeight="1" x14ac:dyDescent="0.25">
      <c r="B13" s="20"/>
    </row>
    <row r="14" spans="1:7" ht="14.25" customHeight="1" thickBot="1" x14ac:dyDescent="0.3">
      <c r="A14" s="20" t="s">
        <v>207</v>
      </c>
      <c r="B14" s="20"/>
    </row>
    <row r="15" spans="1:7" ht="14.25" customHeight="1" x14ac:dyDescent="0.25">
      <c r="A15" s="21" t="s">
        <v>0</v>
      </c>
      <c r="B15" s="22" t="s">
        <v>333</v>
      </c>
      <c r="C15" s="23" t="s">
        <v>655</v>
      </c>
      <c r="D15" s="24" t="s">
        <v>1</v>
      </c>
      <c r="E15" s="25"/>
      <c r="F15" s="25"/>
      <c r="G15" s="25"/>
    </row>
    <row r="16" spans="1:7" ht="14.25" customHeight="1" x14ac:dyDescent="0.25">
      <c r="A16" s="26">
        <v>1</v>
      </c>
      <c r="B16" s="27" t="s">
        <v>573</v>
      </c>
      <c r="C16" s="28">
        <v>106</v>
      </c>
      <c r="D16" s="29">
        <v>44.725738396624472</v>
      </c>
    </row>
    <row r="17" spans="1:7" ht="14.25" customHeight="1" x14ac:dyDescent="0.25">
      <c r="A17" s="26">
        <v>2</v>
      </c>
      <c r="B17" s="27" t="s">
        <v>574</v>
      </c>
      <c r="C17" s="28">
        <v>14</v>
      </c>
      <c r="D17" s="29">
        <v>5.9071729957805905</v>
      </c>
    </row>
    <row r="18" spans="1:7" ht="14.25" customHeight="1" x14ac:dyDescent="0.25">
      <c r="A18" s="26">
        <v>3</v>
      </c>
      <c r="B18" s="27" t="s">
        <v>575</v>
      </c>
      <c r="C18" s="28">
        <v>100</v>
      </c>
      <c r="D18" s="29">
        <v>42.194092827004219</v>
      </c>
    </row>
    <row r="19" spans="1:7" ht="14.25" customHeight="1" x14ac:dyDescent="0.25">
      <c r="A19" s="26">
        <v>4</v>
      </c>
      <c r="B19" s="27" t="s">
        <v>576</v>
      </c>
      <c r="C19" s="28">
        <v>2</v>
      </c>
      <c r="D19" s="29">
        <v>0.8438818565400843</v>
      </c>
    </row>
    <row r="20" spans="1:7" ht="14.25" customHeight="1" x14ac:dyDescent="0.25">
      <c r="A20" s="26">
        <v>5</v>
      </c>
      <c r="B20" s="27" t="s">
        <v>577</v>
      </c>
      <c r="C20" s="28">
        <v>0</v>
      </c>
      <c r="D20" s="29">
        <v>0</v>
      </c>
    </row>
    <row r="21" spans="1:7" ht="14.25" customHeight="1" x14ac:dyDescent="0.25">
      <c r="A21" s="26">
        <v>6</v>
      </c>
      <c r="B21" s="27" t="s">
        <v>578</v>
      </c>
      <c r="C21" s="28">
        <v>0</v>
      </c>
      <c r="D21" s="29">
        <v>0</v>
      </c>
    </row>
    <row r="22" spans="1:7" ht="14.25" customHeight="1" x14ac:dyDescent="0.25">
      <c r="A22" s="26">
        <v>7</v>
      </c>
      <c r="B22" s="27" t="s">
        <v>579</v>
      </c>
      <c r="C22" s="28">
        <v>0</v>
      </c>
      <c r="D22" s="29">
        <v>0</v>
      </c>
    </row>
    <row r="23" spans="1:7" ht="14.25" customHeight="1" x14ac:dyDescent="0.25">
      <c r="A23" s="26">
        <v>8</v>
      </c>
      <c r="B23" s="27" t="s">
        <v>580</v>
      </c>
      <c r="C23" s="28">
        <v>1</v>
      </c>
      <c r="D23" s="29">
        <v>0.42194092827004215</v>
      </c>
    </row>
    <row r="24" spans="1:7" ht="14.25" customHeight="1" x14ac:dyDescent="0.25">
      <c r="A24" s="26">
        <v>9</v>
      </c>
      <c r="B24" s="27" t="s">
        <v>581</v>
      </c>
      <c r="C24" s="28">
        <v>1</v>
      </c>
      <c r="D24" s="29">
        <v>0.42194092827004215</v>
      </c>
    </row>
    <row r="25" spans="1:7" ht="14.25" customHeight="1" x14ac:dyDescent="0.25">
      <c r="A25" s="26">
        <v>10</v>
      </c>
      <c r="B25" s="27" t="s">
        <v>337</v>
      </c>
      <c r="C25" s="28">
        <v>2</v>
      </c>
      <c r="D25" s="29">
        <v>0.8438818565400843</v>
      </c>
    </row>
    <row r="26" spans="1:7" ht="14.25" customHeight="1" x14ac:dyDescent="0.25">
      <c r="A26" s="26"/>
      <c r="B26" s="27" t="s">
        <v>2</v>
      </c>
      <c r="C26" s="28">
        <v>11</v>
      </c>
      <c r="D26" s="29">
        <v>4.6413502109704643</v>
      </c>
    </row>
    <row r="27" spans="1:7" ht="14.25" customHeight="1" thickBot="1" x14ac:dyDescent="0.3">
      <c r="A27" s="30"/>
      <c r="B27" s="31" t="s">
        <v>338</v>
      </c>
      <c r="C27" s="32">
        <v>237</v>
      </c>
      <c r="D27" s="33">
        <v>100</v>
      </c>
    </row>
    <row r="28" spans="1:7" ht="14.25" customHeight="1" x14ac:dyDescent="0.25">
      <c r="B28" s="20"/>
    </row>
    <row r="29" spans="1:7" ht="14.25" customHeight="1" x14ac:dyDescent="0.25">
      <c r="B29" s="20"/>
    </row>
    <row r="30" spans="1:7" ht="14.25" customHeight="1" thickBot="1" x14ac:dyDescent="0.3">
      <c r="A30" s="20" t="s">
        <v>153</v>
      </c>
      <c r="B30" s="20"/>
    </row>
    <row r="31" spans="1:7" ht="14.25" customHeight="1" x14ac:dyDescent="0.25">
      <c r="A31" s="21" t="s">
        <v>0</v>
      </c>
      <c r="B31" s="22" t="s">
        <v>333</v>
      </c>
      <c r="C31" s="23" t="s">
        <v>655</v>
      </c>
      <c r="D31" s="24" t="s">
        <v>1</v>
      </c>
      <c r="E31" s="25"/>
      <c r="F31" s="25"/>
      <c r="G31" s="25"/>
    </row>
    <row r="32" spans="1:7" ht="14.25" customHeight="1" x14ac:dyDescent="0.25">
      <c r="A32" s="26">
        <v>1</v>
      </c>
      <c r="B32" s="27" t="s">
        <v>573</v>
      </c>
      <c r="C32" s="28">
        <v>143</v>
      </c>
      <c r="D32" s="29">
        <v>60.337552742616026</v>
      </c>
    </row>
    <row r="33" spans="1:7" ht="14.25" customHeight="1" x14ac:dyDescent="0.25">
      <c r="A33" s="26">
        <v>2</v>
      </c>
      <c r="B33" s="27" t="s">
        <v>574</v>
      </c>
      <c r="C33" s="28">
        <v>0</v>
      </c>
      <c r="D33" s="29">
        <v>0</v>
      </c>
    </row>
    <row r="34" spans="1:7" ht="14.25" customHeight="1" x14ac:dyDescent="0.25">
      <c r="A34" s="26">
        <v>3</v>
      </c>
      <c r="B34" s="27" t="s">
        <v>575</v>
      </c>
      <c r="C34" s="28">
        <v>28</v>
      </c>
      <c r="D34" s="29">
        <v>11.814345991561181</v>
      </c>
    </row>
    <row r="35" spans="1:7" ht="14.25" customHeight="1" x14ac:dyDescent="0.25">
      <c r="A35" s="26">
        <v>4</v>
      </c>
      <c r="B35" s="27" t="s">
        <v>576</v>
      </c>
      <c r="C35" s="28">
        <v>5</v>
      </c>
      <c r="D35" s="29">
        <v>2.109704641350211</v>
      </c>
    </row>
    <row r="36" spans="1:7" ht="14.25" customHeight="1" x14ac:dyDescent="0.25">
      <c r="A36" s="26">
        <v>5</v>
      </c>
      <c r="B36" s="27" t="s">
        <v>577</v>
      </c>
      <c r="C36" s="28">
        <v>0</v>
      </c>
      <c r="D36" s="29">
        <v>0</v>
      </c>
    </row>
    <row r="37" spans="1:7" ht="14.25" customHeight="1" x14ac:dyDescent="0.25">
      <c r="A37" s="26">
        <v>6</v>
      </c>
      <c r="B37" s="27" t="s">
        <v>578</v>
      </c>
      <c r="C37" s="28">
        <v>3</v>
      </c>
      <c r="D37" s="29">
        <v>1.2658227848101267</v>
      </c>
    </row>
    <row r="38" spans="1:7" ht="14.25" customHeight="1" x14ac:dyDescent="0.25">
      <c r="A38" s="26">
        <v>7</v>
      </c>
      <c r="B38" s="27" t="s">
        <v>579</v>
      </c>
      <c r="C38" s="28">
        <v>18</v>
      </c>
      <c r="D38" s="29">
        <v>7.59493670886076</v>
      </c>
    </row>
    <row r="39" spans="1:7" ht="14.25" customHeight="1" x14ac:dyDescent="0.25">
      <c r="A39" s="26">
        <v>8</v>
      </c>
      <c r="B39" s="27" t="s">
        <v>580</v>
      </c>
      <c r="C39" s="28">
        <v>8</v>
      </c>
      <c r="D39" s="29">
        <v>3.3755274261603372</v>
      </c>
    </row>
    <row r="40" spans="1:7" ht="14.25" customHeight="1" x14ac:dyDescent="0.25">
      <c r="A40" s="26">
        <v>9</v>
      </c>
      <c r="B40" s="27" t="s">
        <v>581</v>
      </c>
      <c r="C40" s="28">
        <v>1</v>
      </c>
      <c r="D40" s="29">
        <v>0.42194092827004215</v>
      </c>
    </row>
    <row r="41" spans="1:7" ht="14.25" customHeight="1" x14ac:dyDescent="0.25">
      <c r="A41" s="26">
        <v>10</v>
      </c>
      <c r="B41" s="27" t="s">
        <v>337</v>
      </c>
      <c r="C41" s="28">
        <v>5</v>
      </c>
      <c r="D41" s="29">
        <v>2.109704641350211</v>
      </c>
    </row>
    <row r="42" spans="1:7" ht="14.25" customHeight="1" x14ac:dyDescent="0.25">
      <c r="A42" s="26"/>
      <c r="B42" s="27" t="s">
        <v>2</v>
      </c>
      <c r="C42" s="28">
        <v>27</v>
      </c>
      <c r="D42" s="29">
        <v>11.39240506329114</v>
      </c>
      <c r="F42" s="34" t="s">
        <v>360</v>
      </c>
      <c r="G42" s="34" t="s">
        <v>361</v>
      </c>
    </row>
    <row r="43" spans="1:7" ht="14.25" customHeight="1" thickBot="1" x14ac:dyDescent="0.3">
      <c r="A43" s="30"/>
      <c r="B43" s="31" t="s">
        <v>338</v>
      </c>
      <c r="C43" s="32">
        <v>237</v>
      </c>
      <c r="D43" s="33">
        <v>100</v>
      </c>
      <c r="F43" s="35">
        <v>238</v>
      </c>
      <c r="G43" s="36">
        <v>100.42194092826998</v>
      </c>
    </row>
    <row r="44" spans="1:7" ht="14.25" customHeight="1" x14ac:dyDescent="0.25">
      <c r="B44" s="20"/>
    </row>
    <row r="45" spans="1:7" ht="14.25" customHeight="1" x14ac:dyDescent="0.25">
      <c r="B45" s="20"/>
    </row>
    <row r="46" spans="1:7" ht="14.25" customHeight="1" thickBot="1" x14ac:dyDescent="0.3">
      <c r="A46" s="20" t="s">
        <v>154</v>
      </c>
      <c r="B46" s="20"/>
    </row>
    <row r="47" spans="1:7" ht="14.25" customHeight="1" x14ac:dyDescent="0.25">
      <c r="A47" s="21" t="s">
        <v>0</v>
      </c>
      <c r="B47" s="22" t="s">
        <v>333</v>
      </c>
      <c r="C47" s="23" t="s">
        <v>655</v>
      </c>
      <c r="D47" s="24" t="s">
        <v>1</v>
      </c>
      <c r="E47" s="25"/>
      <c r="F47" s="25"/>
      <c r="G47" s="25"/>
    </row>
    <row r="48" spans="1:7" ht="14.25" customHeight="1" x14ac:dyDescent="0.25">
      <c r="A48" s="26">
        <v>1</v>
      </c>
      <c r="B48" s="27" t="s">
        <v>573</v>
      </c>
      <c r="C48" s="28">
        <v>129</v>
      </c>
      <c r="D48" s="29">
        <v>54.430379746835442</v>
      </c>
    </row>
    <row r="49" spans="1:7" ht="14.25" customHeight="1" x14ac:dyDescent="0.25">
      <c r="A49" s="26">
        <v>2</v>
      </c>
      <c r="B49" s="27" t="s">
        <v>574</v>
      </c>
      <c r="C49" s="28">
        <v>0</v>
      </c>
      <c r="D49" s="29">
        <v>0</v>
      </c>
    </row>
    <row r="50" spans="1:7" ht="14.25" customHeight="1" x14ac:dyDescent="0.25">
      <c r="A50" s="26">
        <v>3</v>
      </c>
      <c r="B50" s="27" t="s">
        <v>575</v>
      </c>
      <c r="C50" s="28">
        <v>5</v>
      </c>
      <c r="D50" s="29">
        <v>2.109704641350211</v>
      </c>
    </row>
    <row r="51" spans="1:7" ht="14.25" customHeight="1" x14ac:dyDescent="0.25">
      <c r="A51" s="26">
        <v>4</v>
      </c>
      <c r="B51" s="27" t="s">
        <v>576</v>
      </c>
      <c r="C51" s="28">
        <v>5</v>
      </c>
      <c r="D51" s="29">
        <v>2.109704641350211</v>
      </c>
    </row>
    <row r="52" spans="1:7" ht="14.25" customHeight="1" x14ac:dyDescent="0.25">
      <c r="A52" s="26">
        <v>5</v>
      </c>
      <c r="B52" s="27" t="s">
        <v>577</v>
      </c>
      <c r="C52" s="28">
        <v>0</v>
      </c>
      <c r="D52" s="29">
        <v>0</v>
      </c>
    </row>
    <row r="53" spans="1:7" ht="14.25" customHeight="1" x14ac:dyDescent="0.25">
      <c r="A53" s="26">
        <v>6</v>
      </c>
      <c r="B53" s="27" t="s">
        <v>578</v>
      </c>
      <c r="C53" s="28">
        <v>4</v>
      </c>
      <c r="D53" s="29">
        <v>1.6877637130801686</v>
      </c>
    </row>
    <row r="54" spans="1:7" ht="14.25" customHeight="1" x14ac:dyDescent="0.25">
      <c r="A54" s="26">
        <v>7</v>
      </c>
      <c r="B54" s="27" t="s">
        <v>579</v>
      </c>
      <c r="C54" s="28">
        <v>15</v>
      </c>
      <c r="D54" s="29">
        <v>6.3291139240506329</v>
      </c>
    </row>
    <row r="55" spans="1:7" ht="14.25" customHeight="1" x14ac:dyDescent="0.25">
      <c r="A55" s="26">
        <v>8</v>
      </c>
      <c r="B55" s="27" t="s">
        <v>580</v>
      </c>
      <c r="C55" s="28">
        <v>12</v>
      </c>
      <c r="D55" s="29">
        <v>5.0632911392405067</v>
      </c>
    </row>
    <row r="56" spans="1:7" ht="14.25" customHeight="1" x14ac:dyDescent="0.25">
      <c r="A56" s="26">
        <v>9</v>
      </c>
      <c r="B56" s="27" t="s">
        <v>581</v>
      </c>
      <c r="C56" s="28">
        <v>10</v>
      </c>
      <c r="D56" s="29">
        <v>4.2194092827004219</v>
      </c>
    </row>
    <row r="57" spans="1:7" ht="14.25" customHeight="1" x14ac:dyDescent="0.25">
      <c r="A57" s="26">
        <v>10</v>
      </c>
      <c r="B57" s="27" t="s">
        <v>337</v>
      </c>
      <c r="C57" s="28">
        <v>14</v>
      </c>
      <c r="D57" s="29">
        <v>5.9071729957805905</v>
      </c>
    </row>
    <row r="58" spans="1:7" ht="14.25" customHeight="1" x14ac:dyDescent="0.25">
      <c r="A58" s="26"/>
      <c r="B58" s="27" t="s">
        <v>2</v>
      </c>
      <c r="C58" s="28">
        <v>47</v>
      </c>
      <c r="D58" s="29">
        <v>19.831223628691983</v>
      </c>
      <c r="F58" s="34" t="s">
        <v>360</v>
      </c>
      <c r="G58" s="34" t="s">
        <v>361</v>
      </c>
    </row>
    <row r="59" spans="1:7" ht="14.25" customHeight="1" thickBot="1" x14ac:dyDescent="0.3">
      <c r="A59" s="30"/>
      <c r="B59" s="31" t="s">
        <v>338</v>
      </c>
      <c r="C59" s="32">
        <v>237</v>
      </c>
      <c r="D59" s="33">
        <v>100</v>
      </c>
      <c r="F59" s="35">
        <v>241</v>
      </c>
      <c r="G59" s="36">
        <v>101.68776371308014</v>
      </c>
    </row>
    <row r="60" spans="1:7" ht="14.25" customHeight="1" x14ac:dyDescent="0.25">
      <c r="B60" s="20"/>
    </row>
    <row r="61" spans="1:7" ht="14.25" customHeight="1" x14ac:dyDescent="0.25">
      <c r="B61" s="20"/>
    </row>
    <row r="62" spans="1:7" ht="14.25" customHeight="1" thickBot="1" x14ac:dyDescent="0.3">
      <c r="A62" s="20" t="s">
        <v>208</v>
      </c>
      <c r="B62" s="20"/>
    </row>
    <row r="63" spans="1:7" ht="14.25" customHeight="1" x14ac:dyDescent="0.25">
      <c r="A63" s="21" t="s">
        <v>0</v>
      </c>
      <c r="B63" s="22" t="s">
        <v>333</v>
      </c>
      <c r="C63" s="23" t="s">
        <v>655</v>
      </c>
      <c r="D63" s="24" t="s">
        <v>1</v>
      </c>
      <c r="E63" s="25"/>
      <c r="F63" s="25"/>
      <c r="G63" s="25"/>
    </row>
    <row r="64" spans="1:7" ht="14.25" customHeight="1" x14ac:dyDescent="0.25">
      <c r="A64" s="26">
        <v>1</v>
      </c>
      <c r="B64" s="27" t="s">
        <v>582</v>
      </c>
      <c r="C64" s="28">
        <v>3</v>
      </c>
      <c r="D64" s="29">
        <v>1.2658227848101267</v>
      </c>
    </row>
    <row r="65" spans="1:7" ht="14.25" customHeight="1" x14ac:dyDescent="0.25">
      <c r="A65" s="26">
        <v>2</v>
      </c>
      <c r="B65" s="27" t="s">
        <v>583</v>
      </c>
      <c r="C65" s="28">
        <v>0</v>
      </c>
      <c r="D65" s="29">
        <v>0</v>
      </c>
    </row>
    <row r="66" spans="1:7" ht="14.25" customHeight="1" x14ac:dyDescent="0.25">
      <c r="A66" s="26">
        <v>3</v>
      </c>
      <c r="B66" s="27" t="s">
        <v>584</v>
      </c>
      <c r="C66" s="28">
        <v>0</v>
      </c>
      <c r="D66" s="29">
        <v>0</v>
      </c>
    </row>
    <row r="67" spans="1:7" ht="14.25" customHeight="1" x14ac:dyDescent="0.25">
      <c r="A67" s="26">
        <v>4</v>
      </c>
      <c r="B67" s="27" t="s">
        <v>585</v>
      </c>
      <c r="C67" s="28">
        <v>0</v>
      </c>
      <c r="D67" s="29">
        <v>0</v>
      </c>
    </row>
    <row r="68" spans="1:7" ht="14.25" customHeight="1" x14ac:dyDescent="0.25">
      <c r="A68" s="26">
        <v>5</v>
      </c>
      <c r="B68" s="27" t="s">
        <v>586</v>
      </c>
      <c r="C68" s="28">
        <v>2</v>
      </c>
      <c r="D68" s="29">
        <v>0.8438818565400843</v>
      </c>
    </row>
    <row r="69" spans="1:7" ht="14.25" customHeight="1" x14ac:dyDescent="0.25">
      <c r="A69" s="26">
        <v>6</v>
      </c>
      <c r="B69" s="27" t="s">
        <v>587</v>
      </c>
      <c r="C69" s="28">
        <v>0</v>
      </c>
      <c r="D69" s="29">
        <v>0</v>
      </c>
    </row>
    <row r="70" spans="1:7" ht="14.25" customHeight="1" x14ac:dyDescent="0.25">
      <c r="A70" s="26">
        <v>7</v>
      </c>
      <c r="B70" s="27" t="s">
        <v>588</v>
      </c>
      <c r="C70" s="28">
        <v>0</v>
      </c>
      <c r="D70" s="29">
        <v>0</v>
      </c>
    </row>
    <row r="71" spans="1:7" ht="14.25" customHeight="1" x14ac:dyDescent="0.25">
      <c r="A71" s="26">
        <v>8</v>
      </c>
      <c r="B71" s="27" t="s">
        <v>337</v>
      </c>
      <c r="C71" s="28">
        <v>4</v>
      </c>
      <c r="D71" s="29">
        <v>1.6877637130801686</v>
      </c>
    </row>
    <row r="72" spans="1:7" ht="14.25" customHeight="1" x14ac:dyDescent="0.25">
      <c r="A72" s="26"/>
      <c r="B72" s="27" t="s">
        <v>2</v>
      </c>
      <c r="C72" s="28">
        <v>228</v>
      </c>
      <c r="D72" s="29">
        <v>96.202531645569621</v>
      </c>
    </row>
    <row r="73" spans="1:7" ht="14.25" customHeight="1" x14ac:dyDescent="0.25">
      <c r="A73" s="26"/>
      <c r="B73" s="27" t="s">
        <v>589</v>
      </c>
      <c r="C73" s="28">
        <v>0</v>
      </c>
      <c r="D73" s="29"/>
    </row>
    <row r="74" spans="1:7" ht="14.25" customHeight="1" thickBot="1" x14ac:dyDescent="0.3">
      <c r="A74" s="30"/>
      <c r="B74" s="31" t="s">
        <v>338</v>
      </c>
      <c r="C74" s="32">
        <v>237</v>
      </c>
      <c r="D74" s="33">
        <v>100</v>
      </c>
    </row>
    <row r="76" spans="1:7" ht="14.25" customHeight="1" x14ac:dyDescent="0.25">
      <c r="B76" s="20"/>
    </row>
    <row r="77" spans="1:7" ht="14.25" customHeight="1" thickBot="1" x14ac:dyDescent="0.3">
      <c r="A77" s="20" t="s">
        <v>155</v>
      </c>
      <c r="B77" s="20"/>
    </row>
    <row r="78" spans="1:7" ht="14.25" customHeight="1" x14ac:dyDescent="0.25">
      <c r="A78" s="21" t="s">
        <v>0</v>
      </c>
      <c r="B78" s="22" t="s">
        <v>333</v>
      </c>
      <c r="C78" s="23" t="s">
        <v>655</v>
      </c>
      <c r="D78" s="24" t="s">
        <v>1</v>
      </c>
      <c r="E78" s="25"/>
      <c r="F78" s="25"/>
      <c r="G78" s="25"/>
    </row>
    <row r="79" spans="1:7" ht="14.25" customHeight="1" x14ac:dyDescent="0.25">
      <c r="A79" s="26">
        <v>1</v>
      </c>
      <c r="B79" s="27" t="s">
        <v>582</v>
      </c>
      <c r="C79" s="28">
        <v>31</v>
      </c>
      <c r="D79" s="29">
        <v>13.080168776371309</v>
      </c>
    </row>
    <row r="80" spans="1:7" ht="14.25" customHeight="1" x14ac:dyDescent="0.25">
      <c r="A80" s="26">
        <v>2</v>
      </c>
      <c r="B80" s="27" t="s">
        <v>583</v>
      </c>
      <c r="C80" s="28">
        <v>2</v>
      </c>
      <c r="D80" s="29">
        <v>0.8438818565400843</v>
      </c>
    </row>
    <row r="81" spans="1:7" ht="14.25" customHeight="1" x14ac:dyDescent="0.25">
      <c r="A81" s="26">
        <v>3</v>
      </c>
      <c r="B81" s="27" t="s">
        <v>584</v>
      </c>
      <c r="C81" s="28">
        <v>2</v>
      </c>
      <c r="D81" s="29">
        <v>0.8438818565400843</v>
      </c>
    </row>
    <row r="82" spans="1:7" ht="14.25" customHeight="1" x14ac:dyDescent="0.25">
      <c r="A82" s="26">
        <v>4</v>
      </c>
      <c r="B82" s="27" t="s">
        <v>585</v>
      </c>
      <c r="C82" s="28">
        <v>6</v>
      </c>
      <c r="D82" s="29">
        <v>2.5316455696202533</v>
      </c>
    </row>
    <row r="83" spans="1:7" ht="14.25" customHeight="1" x14ac:dyDescent="0.25">
      <c r="A83" s="26">
        <v>5</v>
      </c>
      <c r="B83" s="27" t="s">
        <v>586</v>
      </c>
      <c r="C83" s="28">
        <v>0</v>
      </c>
      <c r="D83" s="29">
        <v>0</v>
      </c>
    </row>
    <row r="84" spans="1:7" ht="14.25" customHeight="1" x14ac:dyDescent="0.25">
      <c r="A84" s="26">
        <v>6</v>
      </c>
      <c r="B84" s="27" t="s">
        <v>587</v>
      </c>
      <c r="C84" s="28">
        <v>0</v>
      </c>
      <c r="D84" s="29">
        <v>0</v>
      </c>
    </row>
    <row r="85" spans="1:7" ht="14.25" customHeight="1" x14ac:dyDescent="0.25">
      <c r="A85" s="26">
        <v>7</v>
      </c>
      <c r="B85" s="27" t="s">
        <v>588</v>
      </c>
      <c r="C85" s="28">
        <v>3</v>
      </c>
      <c r="D85" s="29">
        <v>1.2658227848101267</v>
      </c>
    </row>
    <row r="86" spans="1:7" ht="14.25" customHeight="1" x14ac:dyDescent="0.25">
      <c r="A86" s="26">
        <v>8</v>
      </c>
      <c r="B86" s="27" t="s">
        <v>337</v>
      </c>
      <c r="C86" s="28">
        <v>0</v>
      </c>
      <c r="D86" s="29">
        <v>0</v>
      </c>
    </row>
    <row r="87" spans="1:7" ht="14.25" customHeight="1" x14ac:dyDescent="0.25">
      <c r="A87" s="26"/>
      <c r="B87" s="27" t="s">
        <v>2</v>
      </c>
      <c r="C87" s="28">
        <v>198</v>
      </c>
      <c r="D87" s="29">
        <v>83.544303797468359</v>
      </c>
    </row>
    <row r="88" spans="1:7" ht="14.25" customHeight="1" x14ac:dyDescent="0.25">
      <c r="A88" s="26"/>
      <c r="B88" s="27" t="s">
        <v>589</v>
      </c>
      <c r="C88" s="28">
        <v>0</v>
      </c>
      <c r="D88" s="29"/>
      <c r="F88" s="34" t="s">
        <v>360</v>
      </c>
      <c r="G88" s="34" t="s">
        <v>361</v>
      </c>
    </row>
    <row r="89" spans="1:7" ht="14.25" customHeight="1" thickBot="1" x14ac:dyDescent="0.3">
      <c r="A89" s="30"/>
      <c r="B89" s="31" t="s">
        <v>338</v>
      </c>
      <c r="C89" s="32">
        <v>237</v>
      </c>
      <c r="D89" s="33">
        <v>100</v>
      </c>
      <c r="F89" s="35">
        <v>242</v>
      </c>
      <c r="G89" s="36">
        <v>102.10970464135025</v>
      </c>
    </row>
    <row r="90" spans="1:7" ht="14.25" customHeight="1" x14ac:dyDescent="0.25">
      <c r="B90" s="20"/>
    </row>
    <row r="91" spans="1:7" ht="14.25" customHeight="1" x14ac:dyDescent="0.25">
      <c r="B91" s="20"/>
    </row>
    <row r="92" spans="1:7" ht="14.25" customHeight="1" thickBot="1" x14ac:dyDescent="0.3">
      <c r="A92" s="20" t="s">
        <v>156</v>
      </c>
      <c r="B92" s="20"/>
    </row>
    <row r="93" spans="1:7" ht="14.25" customHeight="1" x14ac:dyDescent="0.25">
      <c r="A93" s="21" t="s">
        <v>0</v>
      </c>
      <c r="B93" s="22" t="s">
        <v>333</v>
      </c>
      <c r="C93" s="23" t="s">
        <v>655</v>
      </c>
      <c r="D93" s="24" t="s">
        <v>1</v>
      </c>
      <c r="E93" s="25"/>
      <c r="F93" s="25"/>
      <c r="G93" s="25"/>
    </row>
    <row r="94" spans="1:7" ht="14.25" customHeight="1" x14ac:dyDescent="0.25">
      <c r="A94" s="26">
        <v>1</v>
      </c>
      <c r="B94" s="27" t="s">
        <v>582</v>
      </c>
      <c r="C94" s="28">
        <v>46</v>
      </c>
      <c r="D94" s="29">
        <v>19.40928270042194</v>
      </c>
    </row>
    <row r="95" spans="1:7" ht="14.25" customHeight="1" x14ac:dyDescent="0.25">
      <c r="A95" s="26">
        <v>2</v>
      </c>
      <c r="B95" s="27" t="s">
        <v>583</v>
      </c>
      <c r="C95" s="28">
        <v>3</v>
      </c>
      <c r="D95" s="29">
        <v>1.2658227848101267</v>
      </c>
    </row>
    <row r="96" spans="1:7" ht="14.25" customHeight="1" x14ac:dyDescent="0.25">
      <c r="A96" s="26">
        <v>3</v>
      </c>
      <c r="B96" s="27" t="s">
        <v>584</v>
      </c>
      <c r="C96" s="28">
        <v>1</v>
      </c>
      <c r="D96" s="29">
        <v>0.42194092827004215</v>
      </c>
    </row>
    <row r="97" spans="1:7" ht="14.25" customHeight="1" x14ac:dyDescent="0.25">
      <c r="A97" s="26">
        <v>4</v>
      </c>
      <c r="B97" s="27" t="s">
        <v>585</v>
      </c>
      <c r="C97" s="28">
        <v>9</v>
      </c>
      <c r="D97" s="29">
        <v>3.79746835443038</v>
      </c>
    </row>
    <row r="98" spans="1:7" ht="14.25" customHeight="1" x14ac:dyDescent="0.25">
      <c r="A98" s="26">
        <v>5</v>
      </c>
      <c r="B98" s="27" t="s">
        <v>586</v>
      </c>
      <c r="C98" s="28">
        <v>2</v>
      </c>
      <c r="D98" s="29">
        <v>0.8438818565400843</v>
      </c>
    </row>
    <row r="99" spans="1:7" ht="14.25" customHeight="1" x14ac:dyDescent="0.25">
      <c r="A99" s="26">
        <v>6</v>
      </c>
      <c r="B99" s="27" t="s">
        <v>587</v>
      </c>
      <c r="C99" s="28">
        <v>2</v>
      </c>
      <c r="D99" s="29">
        <v>0.8438818565400843</v>
      </c>
    </row>
    <row r="100" spans="1:7" ht="14.25" customHeight="1" x14ac:dyDescent="0.25">
      <c r="A100" s="26">
        <v>7</v>
      </c>
      <c r="B100" s="27" t="s">
        <v>588</v>
      </c>
      <c r="C100" s="28">
        <v>1</v>
      </c>
      <c r="D100" s="29">
        <v>0.42194092827004215</v>
      </c>
    </row>
    <row r="101" spans="1:7" ht="14.25" customHeight="1" x14ac:dyDescent="0.25">
      <c r="A101" s="26">
        <v>8</v>
      </c>
      <c r="B101" s="27" t="s">
        <v>337</v>
      </c>
      <c r="C101" s="28">
        <v>5</v>
      </c>
      <c r="D101" s="29">
        <v>2.109704641350211</v>
      </c>
    </row>
    <row r="102" spans="1:7" ht="14.25" customHeight="1" x14ac:dyDescent="0.25">
      <c r="A102" s="26"/>
      <c r="B102" s="27" t="s">
        <v>2</v>
      </c>
      <c r="C102" s="28">
        <v>179</v>
      </c>
      <c r="D102" s="29">
        <v>75.527426160337555</v>
      </c>
    </row>
    <row r="103" spans="1:7" ht="14.25" customHeight="1" x14ac:dyDescent="0.25">
      <c r="A103" s="26"/>
      <c r="B103" s="27" t="s">
        <v>589</v>
      </c>
      <c r="C103" s="28">
        <v>0</v>
      </c>
      <c r="D103" s="29"/>
      <c r="F103" s="34" t="s">
        <v>360</v>
      </c>
      <c r="G103" s="34" t="s">
        <v>361</v>
      </c>
    </row>
    <row r="104" spans="1:7" ht="14.25" customHeight="1" thickBot="1" x14ac:dyDescent="0.3">
      <c r="A104" s="30"/>
      <c r="B104" s="31" t="s">
        <v>338</v>
      </c>
      <c r="C104" s="32">
        <v>237</v>
      </c>
      <c r="D104" s="33">
        <v>100</v>
      </c>
      <c r="F104" s="35">
        <v>248</v>
      </c>
      <c r="G104" s="36">
        <v>104.64135021097047</v>
      </c>
    </row>
    <row r="105" spans="1:7" ht="14.25" customHeight="1" x14ac:dyDescent="0.25">
      <c r="B105" s="20"/>
    </row>
    <row r="106" spans="1:7" ht="14.25" customHeight="1" x14ac:dyDescent="0.25">
      <c r="B106" s="20"/>
    </row>
    <row r="107" spans="1:7" ht="14.25" customHeight="1" x14ac:dyDescent="0.25">
      <c r="A107" s="20" t="s">
        <v>590</v>
      </c>
      <c r="B107" s="20"/>
    </row>
    <row r="108" spans="1:7" ht="14.25" customHeight="1" thickBot="1" x14ac:dyDescent="0.3">
      <c r="A108" s="20" t="s">
        <v>209</v>
      </c>
      <c r="B108" s="20"/>
    </row>
    <row r="109" spans="1:7" ht="14.25" customHeight="1" x14ac:dyDescent="0.25">
      <c r="A109" s="21" t="s">
        <v>0</v>
      </c>
      <c r="B109" s="22" t="s">
        <v>333</v>
      </c>
      <c r="C109" s="23" t="s">
        <v>655</v>
      </c>
      <c r="D109" s="24" t="s">
        <v>1</v>
      </c>
      <c r="E109" s="25"/>
      <c r="F109" s="25"/>
      <c r="G109" s="25"/>
    </row>
    <row r="110" spans="1:7" ht="14.25" customHeight="1" x14ac:dyDescent="0.25">
      <c r="A110" s="26">
        <v>1</v>
      </c>
      <c r="B110" s="27" t="s">
        <v>591</v>
      </c>
      <c r="C110" s="28">
        <v>22</v>
      </c>
      <c r="D110" s="29">
        <v>9.2827004219409286</v>
      </c>
    </row>
    <row r="111" spans="1:7" ht="14.25" customHeight="1" x14ac:dyDescent="0.25">
      <c r="A111" s="26">
        <v>2</v>
      </c>
      <c r="B111" s="27" t="s">
        <v>592</v>
      </c>
      <c r="C111" s="28">
        <v>3</v>
      </c>
      <c r="D111" s="29">
        <v>1.2658227848101267</v>
      </c>
    </row>
    <row r="112" spans="1:7" ht="14.25" customHeight="1" x14ac:dyDescent="0.25">
      <c r="A112" s="26">
        <v>3</v>
      </c>
      <c r="B112" s="27" t="s">
        <v>593</v>
      </c>
      <c r="C112" s="28">
        <v>19</v>
      </c>
      <c r="D112" s="29">
        <v>8.0168776371308024</v>
      </c>
    </row>
    <row r="113" spans="1:7" ht="14.25" customHeight="1" x14ac:dyDescent="0.25">
      <c r="A113" s="26">
        <v>4</v>
      </c>
      <c r="B113" s="27" t="s">
        <v>594</v>
      </c>
      <c r="C113" s="28">
        <v>32</v>
      </c>
      <c r="D113" s="29">
        <v>13.502109704641349</v>
      </c>
    </row>
    <row r="114" spans="1:7" ht="14.25" customHeight="1" x14ac:dyDescent="0.25">
      <c r="A114" s="26">
        <v>5</v>
      </c>
      <c r="B114" s="27" t="s">
        <v>341</v>
      </c>
      <c r="C114" s="28">
        <v>152</v>
      </c>
      <c r="D114" s="29">
        <v>64.135021097046419</v>
      </c>
    </row>
    <row r="115" spans="1:7" ht="14.25" customHeight="1" x14ac:dyDescent="0.25">
      <c r="A115" s="26">
        <v>6</v>
      </c>
      <c r="B115" s="27" t="s">
        <v>337</v>
      </c>
      <c r="C115" s="28">
        <v>5</v>
      </c>
      <c r="D115" s="29">
        <v>2.109704641350211</v>
      </c>
    </row>
    <row r="116" spans="1:7" ht="14.25" customHeight="1" x14ac:dyDescent="0.25">
      <c r="A116" s="26"/>
      <c r="B116" s="27" t="s">
        <v>2</v>
      </c>
      <c r="C116" s="28">
        <v>4</v>
      </c>
      <c r="D116" s="29">
        <v>1.6877637130801686</v>
      </c>
    </row>
    <row r="117" spans="1:7" ht="14.25" customHeight="1" thickBot="1" x14ac:dyDescent="0.3">
      <c r="A117" s="30"/>
      <c r="B117" s="31" t="s">
        <v>338</v>
      </c>
      <c r="C117" s="32">
        <v>237</v>
      </c>
      <c r="D117" s="33">
        <v>100</v>
      </c>
    </row>
    <row r="118" spans="1:7" ht="14.25" customHeight="1" x14ac:dyDescent="0.25">
      <c r="B118" s="20"/>
    </row>
    <row r="119" spans="1:7" ht="14.25" customHeight="1" x14ac:dyDescent="0.25">
      <c r="B119" s="20"/>
    </row>
    <row r="120" spans="1:7" ht="14.25" customHeight="1" thickBot="1" x14ac:dyDescent="0.3">
      <c r="A120" s="20" t="s">
        <v>157</v>
      </c>
      <c r="B120" s="20"/>
    </row>
    <row r="121" spans="1:7" ht="14.25" customHeight="1" x14ac:dyDescent="0.25">
      <c r="A121" s="21" t="s">
        <v>0</v>
      </c>
      <c r="B121" s="22" t="s">
        <v>333</v>
      </c>
      <c r="C121" s="23" t="s">
        <v>655</v>
      </c>
      <c r="D121" s="24" t="s">
        <v>1</v>
      </c>
      <c r="E121" s="25"/>
      <c r="F121" s="25"/>
      <c r="G121" s="25"/>
    </row>
    <row r="122" spans="1:7" ht="14.25" customHeight="1" x14ac:dyDescent="0.25">
      <c r="A122" s="26">
        <v>1</v>
      </c>
      <c r="B122" s="27" t="s">
        <v>595</v>
      </c>
      <c r="C122" s="28">
        <v>140</v>
      </c>
      <c r="D122" s="29">
        <v>59.071729957805907</v>
      </c>
    </row>
    <row r="123" spans="1:7" ht="14.25" customHeight="1" x14ac:dyDescent="0.25">
      <c r="A123" s="26">
        <v>2</v>
      </c>
      <c r="B123" s="27" t="s">
        <v>596</v>
      </c>
      <c r="C123" s="28">
        <v>61</v>
      </c>
      <c r="D123" s="29">
        <v>25.738396624472575</v>
      </c>
    </row>
    <row r="124" spans="1:7" ht="14.25" customHeight="1" x14ac:dyDescent="0.25">
      <c r="A124" s="26">
        <v>3</v>
      </c>
      <c r="B124" s="27" t="s">
        <v>597</v>
      </c>
      <c r="C124" s="28">
        <v>47</v>
      </c>
      <c r="D124" s="29">
        <v>19.831223628691983</v>
      </c>
    </row>
    <row r="125" spans="1:7" ht="14.25" customHeight="1" x14ac:dyDescent="0.25">
      <c r="A125" s="26">
        <v>4</v>
      </c>
      <c r="B125" s="27" t="s">
        <v>598</v>
      </c>
      <c r="C125" s="28">
        <v>51</v>
      </c>
      <c r="D125" s="29">
        <v>21.518987341772153</v>
      </c>
    </row>
    <row r="126" spans="1:7" ht="14.25" customHeight="1" x14ac:dyDescent="0.25">
      <c r="A126" s="26">
        <v>5</v>
      </c>
      <c r="B126" s="27" t="s">
        <v>599</v>
      </c>
      <c r="C126" s="28">
        <v>46</v>
      </c>
      <c r="D126" s="29">
        <v>19.40928270042194</v>
      </c>
    </row>
    <row r="127" spans="1:7" ht="14.25" customHeight="1" x14ac:dyDescent="0.25">
      <c r="A127" s="26">
        <v>6</v>
      </c>
      <c r="B127" s="27" t="s">
        <v>600</v>
      </c>
      <c r="C127" s="28">
        <v>48</v>
      </c>
      <c r="D127" s="29">
        <v>20.253164556962027</v>
      </c>
    </row>
    <row r="128" spans="1:7" ht="14.25" customHeight="1" x14ac:dyDescent="0.25">
      <c r="A128" s="26">
        <v>7</v>
      </c>
      <c r="B128" s="27" t="s">
        <v>601</v>
      </c>
      <c r="C128" s="28">
        <v>35</v>
      </c>
      <c r="D128" s="29">
        <v>14.767932489451477</v>
      </c>
    </row>
    <row r="129" spans="1:7" ht="14.25" customHeight="1" x14ac:dyDescent="0.25">
      <c r="A129" s="26">
        <v>8</v>
      </c>
      <c r="B129" s="27" t="s">
        <v>602</v>
      </c>
      <c r="C129" s="28">
        <v>38</v>
      </c>
      <c r="D129" s="29">
        <v>16.033755274261605</v>
      </c>
    </row>
    <row r="130" spans="1:7" ht="14.25" customHeight="1" x14ac:dyDescent="0.25">
      <c r="A130" s="26">
        <v>9</v>
      </c>
      <c r="B130" s="27" t="s">
        <v>603</v>
      </c>
      <c r="C130" s="28">
        <v>42</v>
      </c>
      <c r="D130" s="29">
        <v>17.721518987341771</v>
      </c>
    </row>
    <row r="131" spans="1:7" ht="14.25" customHeight="1" x14ac:dyDescent="0.25">
      <c r="A131" s="26">
        <v>10</v>
      </c>
      <c r="B131" s="27" t="s">
        <v>604</v>
      </c>
      <c r="C131" s="28">
        <v>12</v>
      </c>
      <c r="D131" s="29">
        <v>5.0632911392405067</v>
      </c>
    </row>
    <row r="132" spans="1:7" ht="14.25" customHeight="1" x14ac:dyDescent="0.25">
      <c r="A132" s="26">
        <v>11</v>
      </c>
      <c r="B132" s="27" t="s">
        <v>605</v>
      </c>
      <c r="C132" s="28">
        <v>31</v>
      </c>
      <c r="D132" s="29">
        <v>13.080168776371309</v>
      </c>
    </row>
    <row r="133" spans="1:7" ht="14.25" customHeight="1" x14ac:dyDescent="0.25">
      <c r="A133" s="26">
        <v>12</v>
      </c>
      <c r="B133" s="27" t="s">
        <v>606</v>
      </c>
      <c r="C133" s="28">
        <v>40</v>
      </c>
      <c r="D133" s="29">
        <v>16.877637130801688</v>
      </c>
    </row>
    <row r="134" spans="1:7" ht="14.25" customHeight="1" x14ac:dyDescent="0.25">
      <c r="A134" s="26">
        <v>13</v>
      </c>
      <c r="B134" s="27" t="s">
        <v>337</v>
      </c>
      <c r="C134" s="28">
        <v>2</v>
      </c>
      <c r="D134" s="29">
        <v>0.8438818565400843</v>
      </c>
    </row>
    <row r="135" spans="1:7" ht="14.25" customHeight="1" x14ac:dyDescent="0.25">
      <c r="A135" s="26">
        <v>14</v>
      </c>
      <c r="B135" s="27" t="s">
        <v>607</v>
      </c>
      <c r="C135" s="28">
        <v>37</v>
      </c>
      <c r="D135" s="29">
        <v>15.611814345991561</v>
      </c>
    </row>
    <row r="136" spans="1:7" ht="14.25" customHeight="1" x14ac:dyDescent="0.25">
      <c r="A136" s="26"/>
      <c r="B136" s="27" t="s">
        <v>2</v>
      </c>
      <c r="C136" s="28">
        <v>4</v>
      </c>
      <c r="D136" s="29">
        <v>1.6877637130801686</v>
      </c>
      <c r="F136" s="34" t="s">
        <v>360</v>
      </c>
      <c r="G136" s="34" t="s">
        <v>361</v>
      </c>
    </row>
    <row r="137" spans="1:7" ht="14.25" customHeight="1" thickBot="1" x14ac:dyDescent="0.3">
      <c r="A137" s="30"/>
      <c r="B137" s="31" t="s">
        <v>338</v>
      </c>
      <c r="C137" s="32">
        <v>237</v>
      </c>
      <c r="D137" s="33">
        <v>100</v>
      </c>
      <c r="F137" s="35">
        <v>634</v>
      </c>
      <c r="G137" s="36">
        <v>267.51054852320686</v>
      </c>
    </row>
    <row r="139" spans="1:7" ht="14.25" customHeight="1" x14ac:dyDescent="0.25">
      <c r="B139" s="20"/>
    </row>
    <row r="140" spans="1:7" ht="14.25" customHeight="1" thickBot="1" x14ac:dyDescent="0.3">
      <c r="A140" s="20" t="s">
        <v>158</v>
      </c>
      <c r="B140" s="20"/>
    </row>
    <row r="141" spans="1:7" ht="14.25" customHeight="1" x14ac:dyDescent="0.25">
      <c r="A141" s="21" t="s">
        <v>0</v>
      </c>
      <c r="B141" s="22" t="s">
        <v>333</v>
      </c>
      <c r="C141" s="23" t="s">
        <v>655</v>
      </c>
      <c r="D141" s="24" t="s">
        <v>1</v>
      </c>
      <c r="E141" s="25"/>
      <c r="F141" s="25"/>
      <c r="G141" s="25"/>
    </row>
    <row r="142" spans="1:7" ht="14.25" customHeight="1" x14ac:dyDescent="0.25">
      <c r="A142" s="26">
        <v>1</v>
      </c>
      <c r="B142" s="27" t="s">
        <v>608</v>
      </c>
      <c r="C142" s="28">
        <v>4</v>
      </c>
      <c r="D142" s="29">
        <v>1.6877637130801686</v>
      </c>
    </row>
    <row r="143" spans="1:7" ht="14.25" customHeight="1" x14ac:dyDescent="0.25">
      <c r="A143" s="26">
        <v>2</v>
      </c>
      <c r="B143" s="27" t="s">
        <v>609</v>
      </c>
      <c r="C143" s="28">
        <v>13</v>
      </c>
      <c r="D143" s="29">
        <v>5.485232067510549</v>
      </c>
    </row>
    <row r="144" spans="1:7" ht="14.25" customHeight="1" x14ac:dyDescent="0.25">
      <c r="A144" s="26">
        <v>3</v>
      </c>
      <c r="B144" s="27" t="s">
        <v>610</v>
      </c>
      <c r="C144" s="28">
        <v>0</v>
      </c>
      <c r="D144" s="29">
        <v>0</v>
      </c>
    </row>
    <row r="145" spans="1:7" ht="14.25" customHeight="1" x14ac:dyDescent="0.25">
      <c r="A145" s="26">
        <v>4</v>
      </c>
      <c r="B145" s="27" t="s">
        <v>611</v>
      </c>
      <c r="C145" s="28">
        <v>6</v>
      </c>
      <c r="D145" s="29">
        <v>2.5316455696202533</v>
      </c>
    </row>
    <row r="146" spans="1:7" ht="14.25" customHeight="1" x14ac:dyDescent="0.25">
      <c r="A146" s="26">
        <v>5</v>
      </c>
      <c r="B146" s="27" t="s">
        <v>612</v>
      </c>
      <c r="C146" s="28">
        <v>22</v>
      </c>
      <c r="D146" s="29">
        <v>9.2827004219409286</v>
      </c>
    </row>
    <row r="147" spans="1:7" ht="14.25" customHeight="1" x14ac:dyDescent="0.25">
      <c r="A147" s="26">
        <v>6</v>
      </c>
      <c r="B147" s="27" t="s">
        <v>613</v>
      </c>
      <c r="C147" s="28">
        <v>14</v>
      </c>
      <c r="D147" s="29">
        <v>5.9071729957805905</v>
      </c>
    </row>
    <row r="148" spans="1:7" ht="14.25" customHeight="1" x14ac:dyDescent="0.25">
      <c r="A148" s="26">
        <v>7</v>
      </c>
      <c r="B148" s="27" t="s">
        <v>614</v>
      </c>
      <c r="C148" s="28">
        <v>17</v>
      </c>
      <c r="D148" s="29">
        <v>7.1729957805907167</v>
      </c>
    </row>
    <row r="149" spans="1:7" ht="14.25" customHeight="1" x14ac:dyDescent="0.25">
      <c r="A149" s="26">
        <v>8</v>
      </c>
      <c r="B149" s="27" t="s">
        <v>615</v>
      </c>
      <c r="C149" s="28">
        <v>3</v>
      </c>
      <c r="D149" s="29">
        <v>1.2658227848101267</v>
      </c>
    </row>
    <row r="150" spans="1:7" ht="14.25" customHeight="1" x14ac:dyDescent="0.25">
      <c r="A150" s="26">
        <v>9</v>
      </c>
      <c r="B150" s="27" t="s">
        <v>337</v>
      </c>
      <c r="C150" s="28">
        <v>27</v>
      </c>
      <c r="D150" s="29">
        <v>11.39240506329114</v>
      </c>
    </row>
    <row r="151" spans="1:7" ht="14.25" customHeight="1" x14ac:dyDescent="0.25">
      <c r="A151" s="26">
        <v>10</v>
      </c>
      <c r="B151" s="27" t="s">
        <v>616</v>
      </c>
      <c r="C151" s="28">
        <v>155</v>
      </c>
      <c r="D151" s="29">
        <v>65.400843881856545</v>
      </c>
    </row>
    <row r="152" spans="1:7" ht="14.25" customHeight="1" x14ac:dyDescent="0.25">
      <c r="A152" s="26"/>
      <c r="B152" s="27" t="s">
        <v>2</v>
      </c>
      <c r="C152" s="28">
        <v>1</v>
      </c>
      <c r="D152" s="29">
        <v>0.42194092827004215</v>
      </c>
      <c r="F152" s="34" t="s">
        <v>360</v>
      </c>
      <c r="G152" s="34" t="s">
        <v>361</v>
      </c>
    </row>
    <row r="153" spans="1:7" ht="14.25" customHeight="1" thickBot="1" x14ac:dyDescent="0.3">
      <c r="A153" s="30"/>
      <c r="B153" s="31" t="s">
        <v>338</v>
      </c>
      <c r="C153" s="32">
        <v>237</v>
      </c>
      <c r="D153" s="33">
        <v>100</v>
      </c>
      <c r="F153" s="35">
        <v>262</v>
      </c>
      <c r="G153" s="36">
        <v>110.548523206751</v>
      </c>
    </row>
    <row r="154" spans="1:7" ht="14.25" customHeight="1" x14ac:dyDescent="0.25">
      <c r="B154" s="20"/>
    </row>
    <row r="155" spans="1:7" ht="14.25" customHeight="1" x14ac:dyDescent="0.25">
      <c r="B155" s="20"/>
    </row>
    <row r="156" spans="1:7" ht="14.25" customHeight="1" thickBot="1" x14ac:dyDescent="0.3">
      <c r="A156" s="20" t="s">
        <v>159</v>
      </c>
      <c r="B156" s="20"/>
    </row>
    <row r="157" spans="1:7" ht="14.25" customHeight="1" x14ac:dyDescent="0.25">
      <c r="A157" s="21" t="s">
        <v>0</v>
      </c>
      <c r="B157" s="22" t="s">
        <v>333</v>
      </c>
      <c r="C157" s="23" t="s">
        <v>655</v>
      </c>
      <c r="D157" s="24" t="s">
        <v>1</v>
      </c>
      <c r="E157" s="25"/>
      <c r="F157" s="25"/>
      <c r="G157" s="25"/>
    </row>
    <row r="158" spans="1:7" ht="14.25" customHeight="1" x14ac:dyDescent="0.25">
      <c r="A158" s="26">
        <v>1</v>
      </c>
      <c r="B158" s="27" t="s">
        <v>617</v>
      </c>
      <c r="C158" s="28">
        <v>76</v>
      </c>
      <c r="D158" s="29">
        <v>32.067510548523209</v>
      </c>
    </row>
    <row r="159" spans="1:7" ht="14.25" customHeight="1" x14ac:dyDescent="0.25">
      <c r="A159" s="26">
        <v>2</v>
      </c>
      <c r="B159" s="27" t="s">
        <v>618</v>
      </c>
      <c r="C159" s="28">
        <v>59</v>
      </c>
      <c r="D159" s="29">
        <v>24.894514767932492</v>
      </c>
    </row>
    <row r="160" spans="1:7" ht="14.25" customHeight="1" x14ac:dyDescent="0.25">
      <c r="A160" s="26">
        <v>3</v>
      </c>
      <c r="B160" s="27" t="s">
        <v>619</v>
      </c>
      <c r="C160" s="28">
        <v>68</v>
      </c>
      <c r="D160" s="29">
        <v>28.691983122362867</v>
      </c>
    </row>
    <row r="161" spans="1:7" ht="14.25" customHeight="1" x14ac:dyDescent="0.25">
      <c r="A161" s="26">
        <v>4</v>
      </c>
      <c r="B161" s="27" t="s">
        <v>620</v>
      </c>
      <c r="C161" s="28">
        <v>33</v>
      </c>
      <c r="D161" s="29">
        <v>13.924050632911392</v>
      </c>
    </row>
    <row r="162" spans="1:7" ht="14.25" customHeight="1" x14ac:dyDescent="0.25">
      <c r="A162" s="26">
        <v>5</v>
      </c>
      <c r="B162" s="27" t="s">
        <v>621</v>
      </c>
      <c r="C162" s="28">
        <v>12</v>
      </c>
      <c r="D162" s="29">
        <v>5.0632911392405067</v>
      </c>
    </row>
    <row r="163" spans="1:7" ht="14.25" customHeight="1" x14ac:dyDescent="0.25">
      <c r="A163" s="26">
        <v>6</v>
      </c>
      <c r="B163" s="27" t="s">
        <v>622</v>
      </c>
      <c r="C163" s="28">
        <v>22</v>
      </c>
      <c r="D163" s="29">
        <v>9.2827004219409286</v>
      </c>
    </row>
    <row r="164" spans="1:7" ht="14.25" customHeight="1" x14ac:dyDescent="0.25">
      <c r="A164" s="26">
        <v>7</v>
      </c>
      <c r="B164" s="27" t="s">
        <v>623</v>
      </c>
      <c r="C164" s="28">
        <v>25</v>
      </c>
      <c r="D164" s="29">
        <v>10.548523206751055</v>
      </c>
    </row>
    <row r="165" spans="1:7" ht="14.25" customHeight="1" x14ac:dyDescent="0.25">
      <c r="A165" s="26">
        <v>8</v>
      </c>
      <c r="B165" s="27" t="s">
        <v>624</v>
      </c>
      <c r="C165" s="28">
        <v>62</v>
      </c>
      <c r="D165" s="29">
        <v>26.160337552742618</v>
      </c>
    </row>
    <row r="166" spans="1:7" ht="14.25" customHeight="1" x14ac:dyDescent="0.25">
      <c r="A166" s="26">
        <v>9</v>
      </c>
      <c r="B166" s="27" t="s">
        <v>625</v>
      </c>
      <c r="C166" s="28">
        <v>81</v>
      </c>
      <c r="D166" s="29">
        <v>34.177215189873415</v>
      </c>
    </row>
    <row r="167" spans="1:7" ht="14.25" customHeight="1" x14ac:dyDescent="0.25">
      <c r="A167" s="26">
        <v>10</v>
      </c>
      <c r="B167" s="27" t="s">
        <v>626</v>
      </c>
      <c r="C167" s="28">
        <v>44</v>
      </c>
      <c r="D167" s="29">
        <v>18.565400843881857</v>
      </c>
    </row>
    <row r="168" spans="1:7" ht="14.25" customHeight="1" x14ac:dyDescent="0.25">
      <c r="A168" s="26">
        <v>11</v>
      </c>
      <c r="B168" s="27" t="s">
        <v>627</v>
      </c>
      <c r="C168" s="28">
        <v>24</v>
      </c>
      <c r="D168" s="29">
        <v>10.126582278481013</v>
      </c>
    </row>
    <row r="169" spans="1:7" ht="14.25" customHeight="1" x14ac:dyDescent="0.25">
      <c r="A169" s="26">
        <v>12</v>
      </c>
      <c r="B169" s="27" t="s">
        <v>628</v>
      </c>
      <c r="C169" s="28">
        <v>0</v>
      </c>
      <c r="D169" s="29">
        <v>0</v>
      </c>
    </row>
    <row r="170" spans="1:7" ht="14.25" customHeight="1" x14ac:dyDescent="0.25">
      <c r="A170" s="26">
        <v>13</v>
      </c>
      <c r="B170" s="27" t="s">
        <v>337</v>
      </c>
      <c r="C170" s="28">
        <v>11</v>
      </c>
      <c r="D170" s="29">
        <v>4.6413502109704643</v>
      </c>
    </row>
    <row r="171" spans="1:7" ht="14.25" customHeight="1" x14ac:dyDescent="0.25">
      <c r="A171" s="26">
        <v>14</v>
      </c>
      <c r="B171" s="27" t="s">
        <v>401</v>
      </c>
      <c r="C171" s="28">
        <v>46</v>
      </c>
      <c r="D171" s="29">
        <v>19.40928270042194</v>
      </c>
    </row>
    <row r="172" spans="1:7" ht="14.25" customHeight="1" x14ac:dyDescent="0.25">
      <c r="A172" s="26"/>
      <c r="B172" s="27" t="s">
        <v>2</v>
      </c>
      <c r="C172" s="28">
        <v>3</v>
      </c>
      <c r="D172" s="29">
        <v>1.2658227848101267</v>
      </c>
      <c r="F172" s="34" t="s">
        <v>360</v>
      </c>
      <c r="G172" s="34" t="s">
        <v>361</v>
      </c>
    </row>
    <row r="173" spans="1:7" ht="14.25" customHeight="1" thickBot="1" x14ac:dyDescent="0.3">
      <c r="A173" s="30"/>
      <c r="B173" s="31" t="s">
        <v>338</v>
      </c>
      <c r="C173" s="32">
        <v>237</v>
      </c>
      <c r="D173" s="33">
        <v>100</v>
      </c>
      <c r="F173" s="35">
        <v>566</v>
      </c>
      <c r="G173" s="36">
        <v>238.81856540084394</v>
      </c>
    </row>
    <row r="174" spans="1:7" ht="14.25" customHeight="1" x14ac:dyDescent="0.25">
      <c r="B174" s="20"/>
    </row>
    <row r="175" spans="1:7" ht="14.25" customHeight="1" x14ac:dyDescent="0.25">
      <c r="B175" s="20"/>
    </row>
    <row r="176" spans="1:7" ht="14.25" customHeight="1" thickBot="1" x14ac:dyDescent="0.3">
      <c r="A176" s="20" t="s">
        <v>210</v>
      </c>
      <c r="B176" s="20"/>
    </row>
    <row r="177" spans="1:7" ht="14.25" customHeight="1" x14ac:dyDescent="0.25">
      <c r="A177" s="21" t="s">
        <v>0</v>
      </c>
      <c r="B177" s="22" t="s">
        <v>333</v>
      </c>
      <c r="C177" s="23" t="s">
        <v>655</v>
      </c>
      <c r="D177" s="24" t="s">
        <v>1</v>
      </c>
      <c r="E177" s="25"/>
      <c r="F177" s="25"/>
      <c r="G177" s="25"/>
    </row>
    <row r="178" spans="1:7" ht="14.25" customHeight="1" x14ac:dyDescent="0.25">
      <c r="A178" s="26">
        <v>1</v>
      </c>
      <c r="B178" s="27" t="s">
        <v>629</v>
      </c>
      <c r="C178" s="28">
        <v>50</v>
      </c>
      <c r="D178" s="29">
        <v>21.09704641350211</v>
      </c>
    </row>
    <row r="179" spans="1:7" ht="14.25" customHeight="1" x14ac:dyDescent="0.25">
      <c r="A179" s="26">
        <v>2</v>
      </c>
      <c r="B179" s="27" t="s">
        <v>630</v>
      </c>
      <c r="C179" s="28">
        <v>14</v>
      </c>
      <c r="D179" s="29">
        <v>5.9071729957805905</v>
      </c>
    </row>
    <row r="180" spans="1:7" ht="14.25" customHeight="1" x14ac:dyDescent="0.25">
      <c r="A180" s="26">
        <v>3</v>
      </c>
      <c r="B180" s="27" t="s">
        <v>631</v>
      </c>
      <c r="C180" s="28">
        <v>38</v>
      </c>
      <c r="D180" s="29">
        <v>16.033755274261605</v>
      </c>
    </row>
    <row r="181" spans="1:7" ht="14.25" customHeight="1" x14ac:dyDescent="0.25">
      <c r="A181" s="26">
        <v>4</v>
      </c>
      <c r="B181" s="27" t="s">
        <v>632</v>
      </c>
      <c r="C181" s="28">
        <v>12</v>
      </c>
      <c r="D181" s="29">
        <v>5.0632911392405067</v>
      </c>
    </row>
    <row r="182" spans="1:7" ht="14.25" customHeight="1" x14ac:dyDescent="0.25">
      <c r="A182" s="26">
        <v>5</v>
      </c>
      <c r="B182" s="27" t="s">
        <v>341</v>
      </c>
      <c r="C182" s="28">
        <v>109</v>
      </c>
      <c r="D182" s="29">
        <v>45.991561181434598</v>
      </c>
    </row>
    <row r="183" spans="1:7" ht="14.25" customHeight="1" x14ac:dyDescent="0.25">
      <c r="A183" s="26">
        <v>6</v>
      </c>
      <c r="B183" s="27" t="s">
        <v>337</v>
      </c>
      <c r="C183" s="28">
        <v>10</v>
      </c>
      <c r="D183" s="29">
        <v>4.2194092827004219</v>
      </c>
    </row>
    <row r="184" spans="1:7" ht="14.25" customHeight="1" x14ac:dyDescent="0.25">
      <c r="A184" s="26"/>
      <c r="B184" s="27" t="s">
        <v>2</v>
      </c>
      <c r="C184" s="28">
        <v>4</v>
      </c>
      <c r="D184" s="29">
        <v>1.6877637130801686</v>
      </c>
    </row>
    <row r="185" spans="1:7" ht="14.25" customHeight="1" thickBot="1" x14ac:dyDescent="0.3">
      <c r="A185" s="30"/>
      <c r="B185" s="31" t="s">
        <v>338</v>
      </c>
      <c r="C185" s="32">
        <v>237</v>
      </c>
      <c r="D185" s="33">
        <v>100</v>
      </c>
    </row>
    <row r="186" spans="1:7" ht="14.25" customHeight="1" x14ac:dyDescent="0.25">
      <c r="B186" s="20"/>
    </row>
    <row r="187" spans="1:7" ht="14.25" customHeight="1" x14ac:dyDescent="0.25">
      <c r="B187" s="20"/>
    </row>
    <row r="188" spans="1:7" ht="14.25" customHeight="1" thickBot="1" x14ac:dyDescent="0.3">
      <c r="A188" s="20" t="s">
        <v>211</v>
      </c>
      <c r="B188" s="20"/>
    </row>
    <row r="189" spans="1:7" ht="14.25" customHeight="1" x14ac:dyDescent="0.25">
      <c r="A189" s="21" t="s">
        <v>0</v>
      </c>
      <c r="B189" s="22" t="s">
        <v>333</v>
      </c>
      <c r="C189" s="23" t="s">
        <v>655</v>
      </c>
      <c r="D189" s="24" t="s">
        <v>1</v>
      </c>
      <c r="E189" s="25"/>
      <c r="F189" s="25"/>
      <c r="G189" s="25"/>
    </row>
    <row r="190" spans="1:7" ht="14.25" customHeight="1" x14ac:dyDescent="0.25">
      <c r="A190" s="26">
        <v>1</v>
      </c>
      <c r="B190" s="27" t="s">
        <v>629</v>
      </c>
      <c r="C190" s="28">
        <v>21</v>
      </c>
      <c r="D190" s="29">
        <v>8.8607594936708853</v>
      </c>
    </row>
    <row r="191" spans="1:7" ht="14.25" customHeight="1" x14ac:dyDescent="0.25">
      <c r="A191" s="26">
        <v>2</v>
      </c>
      <c r="B191" s="27" t="s">
        <v>630</v>
      </c>
      <c r="C191" s="28">
        <v>4</v>
      </c>
      <c r="D191" s="29">
        <v>1.6877637130801686</v>
      </c>
    </row>
    <row r="192" spans="1:7" ht="14.25" customHeight="1" x14ac:dyDescent="0.25">
      <c r="A192" s="26">
        <v>3</v>
      </c>
      <c r="B192" s="27" t="s">
        <v>631</v>
      </c>
      <c r="C192" s="28">
        <v>46</v>
      </c>
      <c r="D192" s="29">
        <v>19.40928270042194</v>
      </c>
    </row>
    <row r="193" spans="1:7" ht="14.25" customHeight="1" x14ac:dyDescent="0.25">
      <c r="A193" s="26">
        <v>4</v>
      </c>
      <c r="B193" s="27" t="s">
        <v>632</v>
      </c>
      <c r="C193" s="28">
        <v>17</v>
      </c>
      <c r="D193" s="29">
        <v>7.1729957805907167</v>
      </c>
    </row>
    <row r="194" spans="1:7" ht="14.25" customHeight="1" x14ac:dyDescent="0.25">
      <c r="A194" s="26">
        <v>5</v>
      </c>
      <c r="B194" s="27" t="s">
        <v>341</v>
      </c>
      <c r="C194" s="28">
        <v>140</v>
      </c>
      <c r="D194" s="29">
        <v>59.071729957805907</v>
      </c>
    </row>
    <row r="195" spans="1:7" ht="14.25" customHeight="1" x14ac:dyDescent="0.25">
      <c r="A195" s="26">
        <v>6</v>
      </c>
      <c r="B195" s="27" t="s">
        <v>337</v>
      </c>
      <c r="C195" s="28">
        <v>5</v>
      </c>
      <c r="D195" s="29">
        <v>2.109704641350211</v>
      </c>
    </row>
    <row r="196" spans="1:7" ht="14.25" customHeight="1" x14ac:dyDescent="0.25">
      <c r="A196" s="26"/>
      <c r="B196" s="27" t="s">
        <v>2</v>
      </c>
      <c r="C196" s="28">
        <v>4</v>
      </c>
      <c r="D196" s="29">
        <v>1.6877637130801686</v>
      </c>
    </row>
    <row r="197" spans="1:7" ht="14.25" customHeight="1" thickBot="1" x14ac:dyDescent="0.3">
      <c r="A197" s="30"/>
      <c r="B197" s="31" t="s">
        <v>338</v>
      </c>
      <c r="C197" s="32">
        <v>237</v>
      </c>
      <c r="D197" s="33">
        <v>100</v>
      </c>
    </row>
    <row r="198" spans="1:7" ht="14.25" customHeight="1" x14ac:dyDescent="0.25">
      <c r="B198" s="20"/>
    </row>
    <row r="199" spans="1:7" ht="14.25" customHeight="1" x14ac:dyDescent="0.25">
      <c r="B199" s="20"/>
    </row>
    <row r="200" spans="1:7" ht="14.25" customHeight="1" thickBot="1" x14ac:dyDescent="0.3">
      <c r="A200" s="20" t="s">
        <v>212</v>
      </c>
      <c r="B200" s="20"/>
    </row>
    <row r="201" spans="1:7" ht="14.25" customHeight="1" x14ac:dyDescent="0.25">
      <c r="A201" s="21" t="s">
        <v>0</v>
      </c>
      <c r="B201" s="22" t="s">
        <v>333</v>
      </c>
      <c r="C201" s="23" t="s">
        <v>655</v>
      </c>
      <c r="D201" s="24" t="s">
        <v>1</v>
      </c>
      <c r="E201" s="25"/>
      <c r="F201" s="25"/>
      <c r="G201" s="25"/>
    </row>
    <row r="202" spans="1:7" ht="14.25" customHeight="1" x14ac:dyDescent="0.25">
      <c r="A202" s="26">
        <v>1</v>
      </c>
      <c r="B202" s="27" t="s">
        <v>629</v>
      </c>
      <c r="C202" s="28">
        <v>44</v>
      </c>
      <c r="D202" s="29">
        <v>18.565400843881857</v>
      </c>
    </row>
    <row r="203" spans="1:7" ht="14.25" customHeight="1" x14ac:dyDescent="0.25">
      <c r="A203" s="26">
        <v>2</v>
      </c>
      <c r="B203" s="27" t="s">
        <v>630</v>
      </c>
      <c r="C203" s="28">
        <v>9</v>
      </c>
      <c r="D203" s="29">
        <v>3.79746835443038</v>
      </c>
    </row>
    <row r="204" spans="1:7" ht="14.25" customHeight="1" x14ac:dyDescent="0.25">
      <c r="A204" s="26">
        <v>3</v>
      </c>
      <c r="B204" s="27" t="s">
        <v>631</v>
      </c>
      <c r="C204" s="28">
        <v>42</v>
      </c>
      <c r="D204" s="29">
        <v>17.721518987341771</v>
      </c>
    </row>
    <row r="205" spans="1:7" ht="14.25" customHeight="1" x14ac:dyDescent="0.25">
      <c r="A205" s="26">
        <v>4</v>
      </c>
      <c r="B205" s="27" t="s">
        <v>632</v>
      </c>
      <c r="C205" s="28">
        <v>9</v>
      </c>
      <c r="D205" s="29">
        <v>3.79746835443038</v>
      </c>
    </row>
    <row r="206" spans="1:7" ht="14.25" customHeight="1" x14ac:dyDescent="0.25">
      <c r="A206" s="26">
        <v>5</v>
      </c>
      <c r="B206" s="27" t="s">
        <v>341</v>
      </c>
      <c r="C206" s="28">
        <v>121</v>
      </c>
      <c r="D206" s="29">
        <v>51.054852320675103</v>
      </c>
    </row>
    <row r="207" spans="1:7" ht="14.25" customHeight="1" x14ac:dyDescent="0.25">
      <c r="A207" s="26">
        <v>6</v>
      </c>
      <c r="B207" s="27" t="s">
        <v>337</v>
      </c>
      <c r="C207" s="28">
        <v>7</v>
      </c>
      <c r="D207" s="29">
        <v>2.9535864978902953</v>
      </c>
    </row>
    <row r="208" spans="1:7" ht="14.25" customHeight="1" x14ac:dyDescent="0.25">
      <c r="A208" s="26"/>
      <c r="B208" s="27" t="s">
        <v>2</v>
      </c>
      <c r="C208" s="28">
        <v>5</v>
      </c>
      <c r="D208" s="29">
        <v>2.109704641350211</v>
      </c>
    </row>
    <row r="209" spans="1:7" ht="14.25" customHeight="1" thickBot="1" x14ac:dyDescent="0.3">
      <c r="A209" s="30"/>
      <c r="B209" s="31" t="s">
        <v>338</v>
      </c>
      <c r="C209" s="32">
        <v>237</v>
      </c>
      <c r="D209" s="33">
        <v>100</v>
      </c>
    </row>
    <row r="211" spans="1:7" ht="14.25" customHeight="1" x14ac:dyDescent="0.25">
      <c r="B211" s="20"/>
    </row>
    <row r="212" spans="1:7" ht="14.25" customHeight="1" thickBot="1" x14ac:dyDescent="0.3">
      <c r="A212" s="20" t="s">
        <v>160</v>
      </c>
      <c r="B212" s="20"/>
    </row>
    <row r="213" spans="1:7" ht="14.25" customHeight="1" x14ac:dyDescent="0.25">
      <c r="A213" s="21" t="s">
        <v>0</v>
      </c>
      <c r="B213" s="22" t="s">
        <v>333</v>
      </c>
      <c r="C213" s="23" t="s">
        <v>655</v>
      </c>
      <c r="D213" s="24" t="s">
        <v>1</v>
      </c>
      <c r="E213" s="25"/>
      <c r="F213" s="25"/>
      <c r="G213" s="25"/>
    </row>
    <row r="214" spans="1:7" ht="14.25" customHeight="1" x14ac:dyDescent="0.25">
      <c r="A214" s="26">
        <v>1</v>
      </c>
      <c r="B214" s="27" t="s">
        <v>633</v>
      </c>
      <c r="C214" s="28">
        <v>61</v>
      </c>
      <c r="D214" s="29">
        <v>25.738396624472575</v>
      </c>
    </row>
    <row r="215" spans="1:7" ht="14.25" customHeight="1" x14ac:dyDescent="0.25">
      <c r="A215" s="26">
        <v>2</v>
      </c>
      <c r="B215" s="27" t="s">
        <v>634</v>
      </c>
      <c r="C215" s="28">
        <v>105</v>
      </c>
      <c r="D215" s="29">
        <v>44.303797468354425</v>
      </c>
    </row>
    <row r="216" spans="1:7" ht="14.25" customHeight="1" x14ac:dyDescent="0.25">
      <c r="A216" s="26">
        <v>3</v>
      </c>
      <c r="B216" s="27" t="s">
        <v>635</v>
      </c>
      <c r="C216" s="28">
        <v>5</v>
      </c>
      <c r="D216" s="29">
        <v>2.109704641350211</v>
      </c>
    </row>
    <row r="217" spans="1:7" ht="14.25" customHeight="1" x14ac:dyDescent="0.25">
      <c r="A217" s="26">
        <v>4</v>
      </c>
      <c r="B217" s="27" t="s">
        <v>636</v>
      </c>
      <c r="C217" s="28">
        <v>76</v>
      </c>
      <c r="D217" s="29">
        <v>32.067510548523209</v>
      </c>
    </row>
    <row r="218" spans="1:7" ht="14.25" customHeight="1" x14ac:dyDescent="0.25">
      <c r="A218" s="26">
        <v>5</v>
      </c>
      <c r="B218" s="27" t="s">
        <v>637</v>
      </c>
      <c r="C218" s="28">
        <v>121</v>
      </c>
      <c r="D218" s="29">
        <v>51.054852320675103</v>
      </c>
    </row>
    <row r="219" spans="1:7" ht="14.25" customHeight="1" x14ac:dyDescent="0.25">
      <c r="A219" s="26">
        <v>6</v>
      </c>
      <c r="B219" s="27" t="s">
        <v>337</v>
      </c>
      <c r="C219" s="28">
        <v>13</v>
      </c>
      <c r="D219" s="29">
        <v>5.485232067510549</v>
      </c>
    </row>
    <row r="220" spans="1:7" ht="14.25" customHeight="1" x14ac:dyDescent="0.25">
      <c r="A220" s="26"/>
      <c r="B220" s="27" t="s">
        <v>2</v>
      </c>
      <c r="C220" s="28">
        <v>4</v>
      </c>
      <c r="D220" s="29">
        <v>1.6877637130801686</v>
      </c>
      <c r="F220" s="34" t="s">
        <v>360</v>
      </c>
      <c r="G220" s="34" t="s">
        <v>361</v>
      </c>
    </row>
    <row r="221" spans="1:7" ht="14.25" customHeight="1" thickBot="1" x14ac:dyDescent="0.3">
      <c r="A221" s="30"/>
      <c r="B221" s="31" t="s">
        <v>338</v>
      </c>
      <c r="C221" s="32">
        <v>237</v>
      </c>
      <c r="D221" s="33">
        <v>100</v>
      </c>
      <c r="F221" s="35">
        <v>385</v>
      </c>
      <c r="G221" s="36">
        <v>162.44725738396622</v>
      </c>
    </row>
    <row r="222" spans="1:7" ht="14.25" customHeight="1" x14ac:dyDescent="0.25">
      <c r="B222" s="20"/>
    </row>
    <row r="223" spans="1:7" ht="14.25" customHeight="1" x14ac:dyDescent="0.25">
      <c r="B223" s="20"/>
    </row>
    <row r="224" spans="1:7" ht="14.25" customHeight="1" x14ac:dyDescent="0.25">
      <c r="A224" s="20" t="s">
        <v>638</v>
      </c>
      <c r="B224" s="20"/>
    </row>
    <row r="225" spans="1:7" ht="14.25" customHeight="1" thickBot="1" x14ac:dyDescent="0.3">
      <c r="A225" s="20" t="s">
        <v>213</v>
      </c>
      <c r="B225" s="20"/>
    </row>
    <row r="226" spans="1:7" ht="14.25" customHeight="1" x14ac:dyDescent="0.25">
      <c r="A226" s="21" t="s">
        <v>0</v>
      </c>
      <c r="B226" s="22" t="s">
        <v>333</v>
      </c>
      <c r="C226" s="23" t="s">
        <v>655</v>
      </c>
      <c r="D226" s="24" t="s">
        <v>1</v>
      </c>
      <c r="E226" s="25"/>
      <c r="F226" s="25"/>
      <c r="G226" s="25"/>
    </row>
    <row r="227" spans="1:7" ht="14.25" customHeight="1" x14ac:dyDescent="0.25">
      <c r="A227" s="26">
        <v>1</v>
      </c>
      <c r="B227" s="27" t="s">
        <v>639</v>
      </c>
      <c r="C227" s="28">
        <v>30</v>
      </c>
      <c r="D227" s="29">
        <v>12.658227848101266</v>
      </c>
    </row>
    <row r="228" spans="1:7" ht="14.25" customHeight="1" x14ac:dyDescent="0.25">
      <c r="A228" s="26">
        <v>2</v>
      </c>
      <c r="B228" s="27" t="s">
        <v>640</v>
      </c>
      <c r="C228" s="28">
        <v>205</v>
      </c>
      <c r="D228" s="29">
        <v>86.497890295358644</v>
      </c>
    </row>
    <row r="229" spans="1:7" ht="14.25" customHeight="1" x14ac:dyDescent="0.25">
      <c r="A229" s="26"/>
      <c r="B229" s="27" t="s">
        <v>2</v>
      </c>
      <c r="C229" s="28">
        <v>2</v>
      </c>
      <c r="D229" s="29">
        <v>0.8438818565400843</v>
      </c>
    </row>
    <row r="230" spans="1:7" ht="14.25" customHeight="1" thickBot="1" x14ac:dyDescent="0.3">
      <c r="A230" s="30"/>
      <c r="B230" s="31" t="s">
        <v>338</v>
      </c>
      <c r="C230" s="32">
        <v>237</v>
      </c>
      <c r="D230" s="33">
        <v>100</v>
      </c>
    </row>
    <row r="231" spans="1:7" ht="14.25" customHeight="1" x14ac:dyDescent="0.25">
      <c r="B231" s="20"/>
    </row>
    <row r="232" spans="1:7" ht="14.25" customHeight="1" x14ac:dyDescent="0.25">
      <c r="B232" s="20"/>
    </row>
    <row r="233" spans="1:7" ht="14.25" customHeight="1" thickBot="1" x14ac:dyDescent="0.3">
      <c r="A233" s="20" t="s">
        <v>161</v>
      </c>
      <c r="B233" s="20"/>
    </row>
    <row r="234" spans="1:7" ht="14.25" customHeight="1" x14ac:dyDescent="0.25">
      <c r="A234" s="21" t="s">
        <v>0</v>
      </c>
      <c r="B234" s="22" t="s">
        <v>333</v>
      </c>
      <c r="C234" s="23" t="s">
        <v>655</v>
      </c>
      <c r="D234" s="24" t="s">
        <v>1</v>
      </c>
      <c r="E234" s="25"/>
      <c r="F234" s="25"/>
      <c r="G234" s="25"/>
    </row>
    <row r="235" spans="1:7" ht="14.25" customHeight="1" x14ac:dyDescent="0.25">
      <c r="A235" s="26">
        <v>1</v>
      </c>
      <c r="B235" s="27" t="s">
        <v>641</v>
      </c>
      <c r="C235" s="28">
        <v>146</v>
      </c>
      <c r="D235" s="29">
        <v>61.603375527426167</v>
      </c>
    </row>
    <row r="236" spans="1:7" ht="14.25" customHeight="1" x14ac:dyDescent="0.25">
      <c r="A236" s="26">
        <v>2</v>
      </c>
      <c r="B236" s="27" t="s">
        <v>642</v>
      </c>
      <c r="C236" s="28">
        <v>156</v>
      </c>
      <c r="D236" s="29">
        <v>65.822784810126578</v>
      </c>
    </row>
    <row r="237" spans="1:7" ht="14.25" customHeight="1" x14ac:dyDescent="0.25">
      <c r="A237" s="26">
        <v>3</v>
      </c>
      <c r="B237" s="27" t="s">
        <v>643</v>
      </c>
      <c r="C237" s="28">
        <v>12</v>
      </c>
      <c r="D237" s="29">
        <v>5.0632911392405067</v>
      </c>
    </row>
    <row r="238" spans="1:7" ht="14.25" customHeight="1" x14ac:dyDescent="0.25">
      <c r="A238" s="26">
        <v>4</v>
      </c>
      <c r="B238" s="27" t="s">
        <v>644</v>
      </c>
      <c r="C238" s="28">
        <v>36</v>
      </c>
      <c r="D238" s="29">
        <v>15.18987341772152</v>
      </c>
    </row>
    <row r="239" spans="1:7" ht="14.25" customHeight="1" x14ac:dyDescent="0.25">
      <c r="A239" s="26">
        <v>5</v>
      </c>
      <c r="B239" s="27" t="s">
        <v>645</v>
      </c>
      <c r="C239" s="28">
        <v>74</v>
      </c>
      <c r="D239" s="29">
        <v>31.223628691983123</v>
      </c>
    </row>
    <row r="240" spans="1:7" ht="14.25" customHeight="1" x14ac:dyDescent="0.25">
      <c r="A240" s="26">
        <v>6</v>
      </c>
      <c r="B240" s="27" t="s">
        <v>646</v>
      </c>
      <c r="C240" s="28">
        <v>30</v>
      </c>
      <c r="D240" s="29">
        <v>12.658227848101266</v>
      </c>
    </row>
    <row r="241" spans="1:7" ht="14.25" customHeight="1" x14ac:dyDescent="0.25">
      <c r="A241" s="26">
        <v>7</v>
      </c>
      <c r="B241" s="27" t="s">
        <v>647</v>
      </c>
      <c r="C241" s="28">
        <v>12</v>
      </c>
      <c r="D241" s="29">
        <v>5.0632911392405067</v>
      </c>
    </row>
    <row r="242" spans="1:7" ht="14.25" customHeight="1" x14ac:dyDescent="0.25">
      <c r="A242" s="26">
        <v>8</v>
      </c>
      <c r="B242" s="27" t="s">
        <v>648</v>
      </c>
      <c r="C242" s="28">
        <v>2</v>
      </c>
      <c r="D242" s="29">
        <v>0.8438818565400843</v>
      </c>
    </row>
    <row r="243" spans="1:7" ht="14.25" customHeight="1" x14ac:dyDescent="0.25">
      <c r="A243" s="26">
        <v>9</v>
      </c>
      <c r="B243" s="27" t="s">
        <v>337</v>
      </c>
      <c r="C243" s="28">
        <v>6</v>
      </c>
      <c r="D243" s="29">
        <v>2.5316455696202533</v>
      </c>
    </row>
    <row r="244" spans="1:7" ht="14.25" customHeight="1" x14ac:dyDescent="0.25">
      <c r="A244" s="26">
        <v>10</v>
      </c>
      <c r="B244" s="27" t="s">
        <v>649</v>
      </c>
      <c r="C244" s="28">
        <v>23</v>
      </c>
      <c r="D244" s="29">
        <v>9.7046413502109701</v>
      </c>
    </row>
    <row r="245" spans="1:7" ht="14.25" customHeight="1" x14ac:dyDescent="0.25">
      <c r="A245" s="26"/>
      <c r="B245" s="27" t="s">
        <v>2</v>
      </c>
      <c r="C245" s="28">
        <v>0</v>
      </c>
      <c r="D245" s="29">
        <v>0</v>
      </c>
      <c r="F245" s="34" t="s">
        <v>360</v>
      </c>
      <c r="G245" s="34" t="s">
        <v>361</v>
      </c>
    </row>
    <row r="246" spans="1:7" ht="14.25" customHeight="1" thickBot="1" x14ac:dyDescent="0.3">
      <c r="A246" s="30"/>
      <c r="B246" s="31" t="s">
        <v>338</v>
      </c>
      <c r="C246" s="32">
        <v>237</v>
      </c>
      <c r="D246" s="33">
        <v>100</v>
      </c>
      <c r="F246" s="35">
        <v>497</v>
      </c>
      <c r="G246" s="36">
        <v>209.70464135021103</v>
      </c>
    </row>
    <row r="247" spans="1:7" ht="14.25" customHeight="1" x14ac:dyDescent="0.25">
      <c r="B247" s="20"/>
    </row>
    <row r="248" spans="1:7" ht="14.25" customHeight="1" x14ac:dyDescent="0.25">
      <c r="B248" s="20"/>
    </row>
    <row r="249" spans="1:7" ht="14.25" customHeight="1" thickBot="1" x14ac:dyDescent="0.3">
      <c r="A249" s="20" t="s">
        <v>782</v>
      </c>
      <c r="B249" s="20"/>
    </row>
    <row r="250" spans="1:7" ht="14.25" customHeight="1" x14ac:dyDescent="0.25">
      <c r="A250" s="21" t="s">
        <v>0</v>
      </c>
      <c r="B250" s="22" t="s">
        <v>333</v>
      </c>
      <c r="C250" s="23" t="s">
        <v>655</v>
      </c>
      <c r="D250" s="24" t="s">
        <v>1</v>
      </c>
      <c r="E250" s="25"/>
      <c r="F250" s="25"/>
      <c r="G250" s="25"/>
    </row>
    <row r="251" spans="1:7" ht="14.25" customHeight="1" x14ac:dyDescent="0.25">
      <c r="A251" s="26">
        <v>1</v>
      </c>
      <c r="B251" s="27" t="s">
        <v>536</v>
      </c>
      <c r="C251" s="28">
        <v>15</v>
      </c>
      <c r="D251" s="29">
        <v>6.3291139240506329</v>
      </c>
    </row>
    <row r="252" spans="1:7" ht="14.25" customHeight="1" x14ac:dyDescent="0.25">
      <c r="A252" s="26">
        <v>2</v>
      </c>
      <c r="B252" s="27" t="s">
        <v>537</v>
      </c>
      <c r="C252" s="28">
        <v>11</v>
      </c>
      <c r="D252" s="29">
        <v>4.6413502109704643</v>
      </c>
    </row>
    <row r="253" spans="1:7" ht="14.25" customHeight="1" x14ac:dyDescent="0.25">
      <c r="A253" s="26">
        <v>3</v>
      </c>
      <c r="B253" s="27" t="s">
        <v>538</v>
      </c>
      <c r="C253" s="28">
        <v>45</v>
      </c>
      <c r="D253" s="29">
        <v>18.9873417721519</v>
      </c>
    </row>
    <row r="254" spans="1:7" ht="14.25" customHeight="1" x14ac:dyDescent="0.25">
      <c r="A254" s="26">
        <v>4</v>
      </c>
      <c r="B254" s="27" t="s">
        <v>539</v>
      </c>
      <c r="C254" s="28">
        <v>5</v>
      </c>
      <c r="D254" s="29">
        <v>2.109704641350211</v>
      </c>
    </row>
    <row r="255" spans="1:7" ht="14.25" customHeight="1" x14ac:dyDescent="0.25">
      <c r="A255" s="26">
        <v>5</v>
      </c>
      <c r="B255" s="27" t="s">
        <v>540</v>
      </c>
      <c r="C255" s="28">
        <v>31</v>
      </c>
      <c r="D255" s="29">
        <v>13.080168776371309</v>
      </c>
    </row>
    <row r="256" spans="1:7" ht="14.25" customHeight="1" x14ac:dyDescent="0.25">
      <c r="A256" s="26">
        <v>6</v>
      </c>
      <c r="B256" s="27" t="s">
        <v>541</v>
      </c>
      <c r="C256" s="28">
        <v>52</v>
      </c>
      <c r="D256" s="29">
        <v>21.940928270042196</v>
      </c>
    </row>
    <row r="257" spans="1:7" ht="14.25" customHeight="1" x14ac:dyDescent="0.25">
      <c r="A257" s="26">
        <v>7</v>
      </c>
      <c r="B257" s="27" t="s">
        <v>542</v>
      </c>
      <c r="C257" s="28">
        <v>76</v>
      </c>
      <c r="D257" s="29">
        <v>32.067510548523209</v>
      </c>
    </row>
    <row r="258" spans="1:7" ht="14.25" customHeight="1" x14ac:dyDescent="0.25">
      <c r="A258" s="26">
        <v>8</v>
      </c>
      <c r="B258" s="27" t="s">
        <v>543</v>
      </c>
      <c r="C258" s="28">
        <v>56</v>
      </c>
      <c r="D258" s="29">
        <v>23.628691983122362</v>
      </c>
    </row>
    <row r="259" spans="1:7" ht="14.25" customHeight="1" x14ac:dyDescent="0.25">
      <c r="A259" s="26">
        <v>9</v>
      </c>
      <c r="B259" s="27" t="s">
        <v>544</v>
      </c>
      <c r="C259" s="28">
        <v>23</v>
      </c>
      <c r="D259" s="29">
        <v>9.7046413502109701</v>
      </c>
    </row>
    <row r="260" spans="1:7" ht="14.25" customHeight="1" x14ac:dyDescent="0.25">
      <c r="A260" s="26">
        <v>10</v>
      </c>
      <c r="B260" s="27" t="s">
        <v>545</v>
      </c>
      <c r="C260" s="28">
        <v>131</v>
      </c>
      <c r="D260" s="29">
        <v>55.274261603375528</v>
      </c>
    </row>
    <row r="261" spans="1:7" ht="14.25" customHeight="1" x14ac:dyDescent="0.25">
      <c r="A261" s="26">
        <v>11</v>
      </c>
      <c r="B261" s="27" t="s">
        <v>546</v>
      </c>
      <c r="C261" s="28">
        <v>46</v>
      </c>
      <c r="D261" s="29">
        <v>19.40928270042194</v>
      </c>
    </row>
    <row r="262" spans="1:7" ht="14.25" customHeight="1" x14ac:dyDescent="0.25">
      <c r="A262" s="26">
        <v>12</v>
      </c>
      <c r="B262" s="27" t="s">
        <v>547</v>
      </c>
      <c r="C262" s="28">
        <v>58</v>
      </c>
      <c r="D262" s="29">
        <v>24.472573839662449</v>
      </c>
    </row>
    <row r="263" spans="1:7" ht="14.25" customHeight="1" x14ac:dyDescent="0.25">
      <c r="A263" s="26">
        <v>13</v>
      </c>
      <c r="B263" s="27" t="s">
        <v>548</v>
      </c>
      <c r="C263" s="28">
        <v>42</v>
      </c>
      <c r="D263" s="29">
        <v>17.721518987341771</v>
      </c>
    </row>
    <row r="264" spans="1:7" ht="14.25" customHeight="1" x14ac:dyDescent="0.25">
      <c r="A264" s="26">
        <v>14</v>
      </c>
      <c r="B264" s="27" t="s">
        <v>549</v>
      </c>
      <c r="C264" s="28">
        <v>17</v>
      </c>
      <c r="D264" s="29">
        <v>7.1729957805907167</v>
      </c>
    </row>
    <row r="265" spans="1:7" ht="14.25" customHeight="1" x14ac:dyDescent="0.25">
      <c r="A265" s="26">
        <v>15</v>
      </c>
      <c r="B265" s="27" t="s">
        <v>550</v>
      </c>
      <c r="C265" s="28">
        <v>24</v>
      </c>
      <c r="D265" s="29">
        <v>10.126582278481013</v>
      </c>
    </row>
    <row r="266" spans="1:7" ht="14.25" customHeight="1" x14ac:dyDescent="0.25">
      <c r="A266" s="26">
        <v>16</v>
      </c>
      <c r="B266" s="27" t="s">
        <v>551</v>
      </c>
      <c r="C266" s="28">
        <v>55</v>
      </c>
      <c r="D266" s="29">
        <v>23.206751054852319</v>
      </c>
    </row>
    <row r="267" spans="1:7" ht="14.25" customHeight="1" x14ac:dyDescent="0.25">
      <c r="A267" s="26">
        <v>17</v>
      </c>
      <c r="B267" s="27" t="s">
        <v>552</v>
      </c>
      <c r="C267" s="28">
        <v>10</v>
      </c>
      <c r="D267" s="29">
        <v>4.2194092827004219</v>
      </c>
    </row>
    <row r="268" spans="1:7" ht="14.25" customHeight="1" x14ac:dyDescent="0.25">
      <c r="A268" s="26">
        <v>18</v>
      </c>
      <c r="B268" s="27" t="s">
        <v>337</v>
      </c>
      <c r="C268" s="28">
        <v>2</v>
      </c>
      <c r="D268" s="29">
        <v>0.8438818565400843</v>
      </c>
    </row>
    <row r="269" spans="1:7" ht="14.25" customHeight="1" x14ac:dyDescent="0.25">
      <c r="A269" s="26">
        <v>19</v>
      </c>
      <c r="B269" s="27" t="s">
        <v>553</v>
      </c>
      <c r="C269" s="28">
        <v>1</v>
      </c>
      <c r="D269" s="29">
        <v>0.42194092827004215</v>
      </c>
    </row>
    <row r="270" spans="1:7" ht="14.25" customHeight="1" x14ac:dyDescent="0.25">
      <c r="A270" s="26"/>
      <c r="B270" s="27" t="s">
        <v>2</v>
      </c>
      <c r="C270" s="28">
        <v>6</v>
      </c>
      <c r="D270" s="29">
        <v>2.5316455696202533</v>
      </c>
      <c r="F270" s="34" t="s">
        <v>360</v>
      </c>
      <c r="G270" s="34" t="s">
        <v>361</v>
      </c>
    </row>
    <row r="271" spans="1:7" ht="14.25" customHeight="1" thickBot="1" x14ac:dyDescent="0.3">
      <c r="A271" s="30"/>
      <c r="B271" s="31" t="s">
        <v>338</v>
      </c>
      <c r="C271" s="32">
        <v>237</v>
      </c>
      <c r="D271" s="33">
        <v>100</v>
      </c>
      <c r="F271" s="35">
        <v>706</v>
      </c>
      <c r="G271" s="36">
        <v>297.89029535864967</v>
      </c>
    </row>
    <row r="272" spans="1:7" ht="14.25" customHeight="1" x14ac:dyDescent="0.25">
      <c r="B272" s="20"/>
    </row>
    <row r="273" spans="1:7" ht="14.25" customHeight="1" x14ac:dyDescent="0.25">
      <c r="B273" s="20"/>
    </row>
    <row r="274" spans="1:7" ht="14.25" customHeight="1" thickBot="1" x14ac:dyDescent="0.3">
      <c r="A274" s="20" t="s">
        <v>783</v>
      </c>
      <c r="B274" s="20"/>
    </row>
    <row r="275" spans="1:7" ht="14.25" customHeight="1" x14ac:dyDescent="0.25">
      <c r="A275" s="21" t="s">
        <v>0</v>
      </c>
      <c r="B275" s="22" t="s">
        <v>333</v>
      </c>
      <c r="C275" s="23" t="s">
        <v>655</v>
      </c>
      <c r="D275" s="24" t="s">
        <v>1</v>
      </c>
      <c r="E275" s="25"/>
      <c r="F275" s="25"/>
      <c r="G275" s="25"/>
    </row>
    <row r="276" spans="1:7" ht="14.25" customHeight="1" x14ac:dyDescent="0.25">
      <c r="A276" s="26">
        <v>1</v>
      </c>
      <c r="B276" s="27" t="s">
        <v>536</v>
      </c>
      <c r="C276" s="28">
        <v>36</v>
      </c>
      <c r="D276" s="29">
        <v>15.18987341772152</v>
      </c>
    </row>
    <row r="277" spans="1:7" ht="14.25" customHeight="1" x14ac:dyDescent="0.25">
      <c r="A277" s="26">
        <v>2</v>
      </c>
      <c r="B277" s="27" t="s">
        <v>537</v>
      </c>
      <c r="C277" s="28">
        <v>3</v>
      </c>
      <c r="D277" s="29">
        <v>1.2658227848101267</v>
      </c>
    </row>
    <row r="278" spans="1:7" ht="14.25" customHeight="1" x14ac:dyDescent="0.25">
      <c r="A278" s="26">
        <v>3</v>
      </c>
      <c r="B278" s="27" t="s">
        <v>538</v>
      </c>
      <c r="C278" s="28">
        <v>0</v>
      </c>
      <c r="D278" s="29">
        <v>0</v>
      </c>
    </row>
    <row r="279" spans="1:7" ht="14.25" customHeight="1" x14ac:dyDescent="0.25">
      <c r="A279" s="26">
        <v>4</v>
      </c>
      <c r="B279" s="27" t="s">
        <v>539</v>
      </c>
      <c r="C279" s="28">
        <v>6</v>
      </c>
      <c r="D279" s="29">
        <v>2.5316455696202533</v>
      </c>
    </row>
    <row r="280" spans="1:7" ht="14.25" customHeight="1" x14ac:dyDescent="0.25">
      <c r="A280" s="26">
        <v>5</v>
      </c>
      <c r="B280" s="27" t="s">
        <v>540</v>
      </c>
      <c r="C280" s="28">
        <v>2</v>
      </c>
      <c r="D280" s="29">
        <v>0.8438818565400843</v>
      </c>
    </row>
    <row r="281" spans="1:7" ht="14.25" customHeight="1" x14ac:dyDescent="0.25">
      <c r="A281" s="26">
        <v>6</v>
      </c>
      <c r="B281" s="27" t="s">
        <v>541</v>
      </c>
      <c r="C281" s="28">
        <v>2</v>
      </c>
      <c r="D281" s="29">
        <v>0.8438818565400843</v>
      </c>
    </row>
    <row r="282" spans="1:7" ht="14.25" customHeight="1" x14ac:dyDescent="0.25">
      <c r="A282" s="26">
        <v>7</v>
      </c>
      <c r="B282" s="27" t="s">
        <v>542</v>
      </c>
      <c r="C282" s="28">
        <v>110</v>
      </c>
      <c r="D282" s="29">
        <v>46.413502109704638</v>
      </c>
    </row>
    <row r="283" spans="1:7" ht="14.25" customHeight="1" x14ac:dyDescent="0.25">
      <c r="A283" s="26">
        <v>8</v>
      </c>
      <c r="B283" s="27" t="s">
        <v>543</v>
      </c>
      <c r="C283" s="28">
        <v>30</v>
      </c>
      <c r="D283" s="29">
        <v>12.658227848101266</v>
      </c>
    </row>
    <row r="284" spans="1:7" ht="14.25" customHeight="1" x14ac:dyDescent="0.25">
      <c r="A284" s="26">
        <v>9</v>
      </c>
      <c r="B284" s="27" t="s">
        <v>544</v>
      </c>
      <c r="C284" s="28">
        <v>54</v>
      </c>
      <c r="D284" s="29">
        <v>22.784810126582279</v>
      </c>
    </row>
    <row r="285" spans="1:7" ht="14.25" customHeight="1" x14ac:dyDescent="0.25">
      <c r="A285" s="26">
        <v>10</v>
      </c>
      <c r="B285" s="27" t="s">
        <v>545</v>
      </c>
      <c r="C285" s="28">
        <v>36</v>
      </c>
      <c r="D285" s="29">
        <v>15.18987341772152</v>
      </c>
    </row>
    <row r="286" spans="1:7" ht="14.25" customHeight="1" x14ac:dyDescent="0.25">
      <c r="A286" s="26">
        <v>11</v>
      </c>
      <c r="B286" s="27" t="s">
        <v>546</v>
      </c>
      <c r="C286" s="28">
        <v>5</v>
      </c>
      <c r="D286" s="29">
        <v>2.109704641350211</v>
      </c>
    </row>
    <row r="287" spans="1:7" ht="14.25" customHeight="1" x14ac:dyDescent="0.25">
      <c r="A287" s="26">
        <v>12</v>
      </c>
      <c r="B287" s="27" t="s">
        <v>547</v>
      </c>
      <c r="C287" s="28">
        <v>135</v>
      </c>
      <c r="D287" s="29">
        <v>56.962025316455701</v>
      </c>
    </row>
    <row r="288" spans="1:7" ht="14.25" customHeight="1" x14ac:dyDescent="0.25">
      <c r="A288" s="26">
        <v>13</v>
      </c>
      <c r="B288" s="27" t="s">
        <v>548</v>
      </c>
      <c r="C288" s="28">
        <v>108</v>
      </c>
      <c r="D288" s="29">
        <v>45.569620253164558</v>
      </c>
    </row>
    <row r="289" spans="1:7" ht="14.25" customHeight="1" x14ac:dyDescent="0.25">
      <c r="A289" s="26">
        <v>14</v>
      </c>
      <c r="B289" s="27" t="s">
        <v>549</v>
      </c>
      <c r="C289" s="28">
        <v>85</v>
      </c>
      <c r="D289" s="29">
        <v>35.864978902953588</v>
      </c>
    </row>
    <row r="290" spans="1:7" ht="14.25" customHeight="1" x14ac:dyDescent="0.25">
      <c r="A290" s="26">
        <v>15</v>
      </c>
      <c r="B290" s="27" t="s">
        <v>550</v>
      </c>
      <c r="C290" s="28">
        <v>2</v>
      </c>
      <c r="D290" s="29">
        <v>0.8438818565400843</v>
      </c>
    </row>
    <row r="291" spans="1:7" ht="14.25" customHeight="1" x14ac:dyDescent="0.25">
      <c r="A291" s="26">
        <v>16</v>
      </c>
      <c r="B291" s="27" t="s">
        <v>551</v>
      </c>
      <c r="C291" s="28">
        <v>28</v>
      </c>
      <c r="D291" s="29">
        <v>11.814345991561181</v>
      </c>
    </row>
    <row r="292" spans="1:7" ht="14.25" customHeight="1" x14ac:dyDescent="0.25">
      <c r="A292" s="26">
        <v>17</v>
      </c>
      <c r="B292" s="27" t="s">
        <v>552</v>
      </c>
      <c r="C292" s="28">
        <v>9</v>
      </c>
      <c r="D292" s="29">
        <v>3.79746835443038</v>
      </c>
    </row>
    <row r="293" spans="1:7" ht="14.25" customHeight="1" x14ac:dyDescent="0.25">
      <c r="A293" s="26">
        <v>18</v>
      </c>
      <c r="B293" s="27" t="s">
        <v>337</v>
      </c>
      <c r="C293" s="28">
        <v>6</v>
      </c>
      <c r="D293" s="29">
        <v>2.5316455696202533</v>
      </c>
    </row>
    <row r="294" spans="1:7" ht="14.25" customHeight="1" x14ac:dyDescent="0.25">
      <c r="A294" s="26">
        <v>19</v>
      </c>
      <c r="B294" s="27" t="s">
        <v>553</v>
      </c>
      <c r="C294" s="28">
        <v>2</v>
      </c>
      <c r="D294" s="29">
        <v>0.8438818565400843</v>
      </c>
    </row>
    <row r="295" spans="1:7" ht="14.25" customHeight="1" x14ac:dyDescent="0.25">
      <c r="A295" s="26"/>
      <c r="B295" s="27" t="s">
        <v>2</v>
      </c>
      <c r="C295" s="28">
        <v>6</v>
      </c>
      <c r="D295" s="29">
        <v>2.5316455696202533</v>
      </c>
      <c r="F295" s="34" t="s">
        <v>360</v>
      </c>
      <c r="G295" s="34" t="s">
        <v>361</v>
      </c>
    </row>
    <row r="296" spans="1:7" ht="14.25" customHeight="1" thickBot="1" x14ac:dyDescent="0.3">
      <c r="A296" s="30"/>
      <c r="B296" s="31" t="s">
        <v>338</v>
      </c>
      <c r="C296" s="32">
        <v>237</v>
      </c>
      <c r="D296" s="33">
        <v>100</v>
      </c>
      <c r="F296" s="35">
        <v>665</v>
      </c>
      <c r="G296" s="36">
        <v>280.5907172995781</v>
      </c>
    </row>
    <row r="298" spans="1:7" ht="14.25" customHeight="1" x14ac:dyDescent="0.25">
      <c r="B298" s="20"/>
    </row>
    <row r="299" spans="1:7" ht="14.25" customHeight="1" thickBot="1" x14ac:dyDescent="0.3">
      <c r="A299" s="20" t="s">
        <v>650</v>
      </c>
      <c r="B299" s="20"/>
    </row>
    <row r="300" spans="1:7" ht="14.25" customHeight="1" x14ac:dyDescent="0.25">
      <c r="A300" s="21" t="s">
        <v>0</v>
      </c>
      <c r="B300" s="22" t="s">
        <v>333</v>
      </c>
      <c r="C300" s="23" t="s">
        <v>655</v>
      </c>
      <c r="D300" s="24" t="s">
        <v>1</v>
      </c>
      <c r="E300" s="25"/>
      <c r="F300" s="25"/>
      <c r="G300" s="25"/>
    </row>
    <row r="301" spans="1:7" ht="14.25" customHeight="1" x14ac:dyDescent="0.25">
      <c r="A301" s="26">
        <v>1</v>
      </c>
      <c r="B301" s="27" t="s">
        <v>536</v>
      </c>
      <c r="C301" s="28">
        <v>145</v>
      </c>
      <c r="D301" s="29">
        <v>61.181434599156113</v>
      </c>
    </row>
    <row r="302" spans="1:7" ht="14.25" customHeight="1" x14ac:dyDescent="0.25">
      <c r="A302" s="26">
        <v>2</v>
      </c>
      <c r="B302" s="27" t="s">
        <v>537</v>
      </c>
      <c r="C302" s="28">
        <v>31</v>
      </c>
      <c r="D302" s="29">
        <v>13.080168776371309</v>
      </c>
    </row>
    <row r="303" spans="1:7" ht="14.25" customHeight="1" x14ac:dyDescent="0.25">
      <c r="A303" s="26">
        <v>3</v>
      </c>
      <c r="B303" s="27" t="s">
        <v>538</v>
      </c>
      <c r="C303" s="28">
        <v>6</v>
      </c>
      <c r="D303" s="29">
        <v>2.5316455696202533</v>
      </c>
    </row>
    <row r="304" spans="1:7" ht="14.25" customHeight="1" x14ac:dyDescent="0.25">
      <c r="A304" s="26">
        <v>4</v>
      </c>
      <c r="B304" s="27" t="s">
        <v>539</v>
      </c>
      <c r="C304" s="28">
        <v>34</v>
      </c>
      <c r="D304" s="29">
        <v>14.345991561181433</v>
      </c>
    </row>
    <row r="305" spans="1:7" ht="14.25" customHeight="1" x14ac:dyDescent="0.25">
      <c r="A305" s="26">
        <v>5</v>
      </c>
      <c r="B305" s="27" t="s">
        <v>540</v>
      </c>
      <c r="C305" s="28">
        <v>5</v>
      </c>
      <c r="D305" s="29">
        <v>2.109704641350211</v>
      </c>
    </row>
    <row r="306" spans="1:7" ht="14.25" customHeight="1" x14ac:dyDescent="0.25">
      <c r="A306" s="26">
        <v>6</v>
      </c>
      <c r="B306" s="27" t="s">
        <v>541</v>
      </c>
      <c r="C306" s="28">
        <v>2</v>
      </c>
      <c r="D306" s="29">
        <v>0.8438818565400843</v>
      </c>
    </row>
    <row r="307" spans="1:7" ht="14.25" customHeight="1" x14ac:dyDescent="0.25">
      <c r="A307" s="26">
        <v>7</v>
      </c>
      <c r="B307" s="27" t="s">
        <v>542</v>
      </c>
      <c r="C307" s="28">
        <v>147</v>
      </c>
      <c r="D307" s="29">
        <v>62.025316455696199</v>
      </c>
    </row>
    <row r="308" spans="1:7" ht="14.25" customHeight="1" x14ac:dyDescent="0.25">
      <c r="A308" s="26">
        <v>8</v>
      </c>
      <c r="B308" s="27" t="s">
        <v>543</v>
      </c>
      <c r="C308" s="28">
        <v>115</v>
      </c>
      <c r="D308" s="29">
        <v>48.52320675105485</v>
      </c>
    </row>
    <row r="309" spans="1:7" ht="14.25" customHeight="1" x14ac:dyDescent="0.25">
      <c r="A309" s="26">
        <v>9</v>
      </c>
      <c r="B309" s="27" t="s">
        <v>544</v>
      </c>
      <c r="C309" s="28">
        <v>16</v>
      </c>
      <c r="D309" s="29">
        <v>6.7510548523206744</v>
      </c>
    </row>
    <row r="310" spans="1:7" ht="14.25" customHeight="1" x14ac:dyDescent="0.25">
      <c r="A310" s="26">
        <v>10</v>
      </c>
      <c r="B310" s="27" t="s">
        <v>545</v>
      </c>
      <c r="C310" s="28">
        <v>93</v>
      </c>
      <c r="D310" s="29">
        <v>39.24050632911392</v>
      </c>
    </row>
    <row r="311" spans="1:7" ht="14.25" customHeight="1" x14ac:dyDescent="0.25">
      <c r="A311" s="26">
        <v>11</v>
      </c>
      <c r="B311" s="27" t="s">
        <v>546</v>
      </c>
      <c r="C311" s="28">
        <v>6</v>
      </c>
      <c r="D311" s="29">
        <v>2.5316455696202533</v>
      </c>
    </row>
    <row r="312" spans="1:7" ht="14.25" customHeight="1" x14ac:dyDescent="0.25">
      <c r="A312" s="26">
        <v>12</v>
      </c>
      <c r="B312" s="27" t="s">
        <v>547</v>
      </c>
      <c r="C312" s="28">
        <v>15</v>
      </c>
      <c r="D312" s="29">
        <v>6.3291139240506329</v>
      </c>
    </row>
    <row r="313" spans="1:7" ht="14.25" customHeight="1" x14ac:dyDescent="0.25">
      <c r="A313" s="26">
        <v>13</v>
      </c>
      <c r="B313" s="27" t="s">
        <v>548</v>
      </c>
      <c r="C313" s="28">
        <v>3</v>
      </c>
      <c r="D313" s="29">
        <v>1.2658227848101267</v>
      </c>
    </row>
    <row r="314" spans="1:7" ht="14.25" customHeight="1" x14ac:dyDescent="0.25">
      <c r="A314" s="26">
        <v>14</v>
      </c>
      <c r="B314" s="27" t="s">
        <v>549</v>
      </c>
      <c r="C314" s="28">
        <v>2</v>
      </c>
      <c r="D314" s="29">
        <v>0.8438818565400843</v>
      </c>
    </row>
    <row r="315" spans="1:7" ht="14.25" customHeight="1" x14ac:dyDescent="0.25">
      <c r="A315" s="26">
        <v>15</v>
      </c>
      <c r="B315" s="27" t="s">
        <v>550</v>
      </c>
      <c r="C315" s="28">
        <v>27</v>
      </c>
      <c r="D315" s="29">
        <v>11.39240506329114</v>
      </c>
    </row>
    <row r="316" spans="1:7" ht="14.25" customHeight="1" x14ac:dyDescent="0.25">
      <c r="A316" s="26">
        <v>16</v>
      </c>
      <c r="B316" s="27" t="s">
        <v>551</v>
      </c>
      <c r="C316" s="28">
        <v>9</v>
      </c>
      <c r="D316" s="29">
        <v>3.79746835443038</v>
      </c>
    </row>
    <row r="317" spans="1:7" ht="14.25" customHeight="1" x14ac:dyDescent="0.25">
      <c r="A317" s="26">
        <v>17</v>
      </c>
      <c r="B317" s="27" t="s">
        <v>552</v>
      </c>
      <c r="C317" s="28">
        <v>0</v>
      </c>
      <c r="D317" s="29">
        <v>0</v>
      </c>
    </row>
    <row r="318" spans="1:7" ht="14.25" customHeight="1" x14ac:dyDescent="0.25">
      <c r="A318" s="26">
        <v>18</v>
      </c>
      <c r="B318" s="27" t="s">
        <v>337</v>
      </c>
      <c r="C318" s="28">
        <v>2</v>
      </c>
      <c r="D318" s="29">
        <v>0.8438818565400843</v>
      </c>
    </row>
    <row r="319" spans="1:7" ht="14.25" customHeight="1" x14ac:dyDescent="0.25">
      <c r="A319" s="26">
        <v>19</v>
      </c>
      <c r="B319" s="27" t="s">
        <v>553</v>
      </c>
      <c r="C319" s="28">
        <v>2</v>
      </c>
      <c r="D319" s="29">
        <v>0.8438818565400843</v>
      </c>
    </row>
    <row r="320" spans="1:7" ht="14.25" customHeight="1" x14ac:dyDescent="0.25">
      <c r="A320" s="26"/>
      <c r="B320" s="27" t="s">
        <v>2</v>
      </c>
      <c r="C320" s="28">
        <v>8</v>
      </c>
      <c r="D320" s="29">
        <v>3.3755274261603372</v>
      </c>
      <c r="F320" s="34" t="s">
        <v>360</v>
      </c>
      <c r="G320" s="34" t="s">
        <v>361</v>
      </c>
    </row>
    <row r="321" spans="1:7" ht="14.25" customHeight="1" thickBot="1" x14ac:dyDescent="0.3">
      <c r="A321" s="30"/>
      <c r="B321" s="31" t="s">
        <v>338</v>
      </c>
      <c r="C321" s="32">
        <v>237</v>
      </c>
      <c r="D321" s="33">
        <v>100</v>
      </c>
      <c r="F321" s="35">
        <v>668</v>
      </c>
      <c r="G321" s="36">
        <v>281.85654008438803</v>
      </c>
    </row>
    <row r="322" spans="1:7" ht="14.25" customHeight="1" x14ac:dyDescent="0.25">
      <c r="B322" s="20"/>
    </row>
    <row r="323" spans="1:7" ht="14.25" customHeight="1" x14ac:dyDescent="0.25">
      <c r="B323" s="20"/>
    </row>
    <row r="324" spans="1:7" ht="14.25" customHeight="1" thickBot="1" x14ac:dyDescent="0.3">
      <c r="A324" s="20" t="s">
        <v>214</v>
      </c>
      <c r="B324" s="20"/>
    </row>
    <row r="325" spans="1:7" ht="14.25" customHeight="1" x14ac:dyDescent="0.25">
      <c r="A325" s="21" t="s">
        <v>0</v>
      </c>
      <c r="B325" s="22" t="s">
        <v>333</v>
      </c>
      <c r="C325" s="23" t="s">
        <v>655</v>
      </c>
      <c r="D325" s="24" t="s">
        <v>1</v>
      </c>
      <c r="E325" s="25"/>
      <c r="F325" s="25"/>
      <c r="G325" s="25"/>
    </row>
    <row r="326" spans="1:7" ht="14.25" customHeight="1" x14ac:dyDescent="0.25">
      <c r="A326" s="26">
        <v>1</v>
      </c>
      <c r="B326" s="27" t="s">
        <v>555</v>
      </c>
      <c r="C326" s="28">
        <v>8</v>
      </c>
      <c r="D326" s="29">
        <v>3.3755274261603372</v>
      </c>
    </row>
    <row r="327" spans="1:7" ht="14.25" customHeight="1" x14ac:dyDescent="0.25">
      <c r="A327" s="26">
        <v>2</v>
      </c>
      <c r="B327" s="27" t="s">
        <v>556</v>
      </c>
      <c r="C327" s="28">
        <v>11</v>
      </c>
      <c r="D327" s="29">
        <v>4.6413502109704643</v>
      </c>
    </row>
    <row r="328" spans="1:7" ht="14.25" customHeight="1" x14ac:dyDescent="0.25">
      <c r="A328" s="26">
        <v>3</v>
      </c>
      <c r="B328" s="27" t="s">
        <v>557</v>
      </c>
      <c r="C328" s="28">
        <v>24</v>
      </c>
      <c r="D328" s="29">
        <v>10.126582278481013</v>
      </c>
    </row>
    <row r="329" spans="1:7" ht="14.25" customHeight="1" x14ac:dyDescent="0.25">
      <c r="A329" s="26">
        <v>4</v>
      </c>
      <c r="B329" s="27" t="s">
        <v>558</v>
      </c>
      <c r="C329" s="28">
        <v>133</v>
      </c>
      <c r="D329" s="29">
        <v>56.118143459915615</v>
      </c>
    </row>
    <row r="330" spans="1:7" ht="14.25" customHeight="1" x14ac:dyDescent="0.25">
      <c r="A330" s="26">
        <v>5</v>
      </c>
      <c r="B330" s="27" t="s">
        <v>559</v>
      </c>
      <c r="C330" s="28">
        <v>58</v>
      </c>
      <c r="D330" s="29">
        <v>24.472573839662449</v>
      </c>
    </row>
    <row r="331" spans="1:7" ht="14.25" customHeight="1" x14ac:dyDescent="0.25">
      <c r="A331" s="26"/>
      <c r="B331" s="27" t="s">
        <v>2</v>
      </c>
      <c r="C331" s="28">
        <v>3</v>
      </c>
      <c r="D331" s="29">
        <v>1.2658227848101267</v>
      </c>
    </row>
    <row r="332" spans="1:7" ht="14.25" customHeight="1" thickBot="1" x14ac:dyDescent="0.3">
      <c r="A332" s="30"/>
      <c r="B332" s="31" t="s">
        <v>338</v>
      </c>
      <c r="C332" s="32">
        <v>237</v>
      </c>
      <c r="D332" s="33">
        <v>100</v>
      </c>
    </row>
    <row r="333" spans="1:7" ht="14.25" customHeight="1" x14ac:dyDescent="0.25">
      <c r="B333" s="20"/>
    </row>
    <row r="334" spans="1:7" ht="14.25" customHeight="1" x14ac:dyDescent="0.25">
      <c r="B334" s="20"/>
    </row>
    <row r="335" spans="1:7" ht="14.25" customHeight="1" thickBot="1" x14ac:dyDescent="0.3">
      <c r="A335" s="20" t="s">
        <v>215</v>
      </c>
      <c r="B335" s="20"/>
    </row>
    <row r="336" spans="1:7" ht="14.25" customHeight="1" x14ac:dyDescent="0.25">
      <c r="A336" s="21" t="s">
        <v>0</v>
      </c>
      <c r="B336" s="22" t="s">
        <v>333</v>
      </c>
      <c r="C336" s="23" t="s">
        <v>655</v>
      </c>
      <c r="D336" s="24" t="s">
        <v>1</v>
      </c>
      <c r="E336" s="25"/>
      <c r="F336" s="25"/>
      <c r="G336" s="25"/>
    </row>
    <row r="337" spans="1:7" ht="14.25" customHeight="1" x14ac:dyDescent="0.25">
      <c r="A337" s="26">
        <v>1</v>
      </c>
      <c r="B337" s="27" t="s">
        <v>560</v>
      </c>
      <c r="C337" s="28">
        <v>4</v>
      </c>
      <c r="D337" s="29">
        <v>1.6877637130801686</v>
      </c>
    </row>
    <row r="338" spans="1:7" ht="14.25" customHeight="1" x14ac:dyDescent="0.25">
      <c r="A338" s="26">
        <v>2</v>
      </c>
      <c r="B338" s="27" t="s">
        <v>561</v>
      </c>
      <c r="C338" s="28">
        <v>41</v>
      </c>
      <c r="D338" s="29">
        <v>17.299578059071731</v>
      </c>
    </row>
    <row r="339" spans="1:7" ht="14.25" customHeight="1" x14ac:dyDescent="0.25">
      <c r="A339" s="26">
        <v>3</v>
      </c>
      <c r="B339" s="27" t="s">
        <v>562</v>
      </c>
      <c r="C339" s="28">
        <v>90</v>
      </c>
      <c r="D339" s="29">
        <v>37.974683544303801</v>
      </c>
    </row>
    <row r="340" spans="1:7" ht="14.25" customHeight="1" x14ac:dyDescent="0.25">
      <c r="A340" s="26">
        <v>4</v>
      </c>
      <c r="B340" s="27" t="s">
        <v>563</v>
      </c>
      <c r="C340" s="28">
        <v>46</v>
      </c>
      <c r="D340" s="29">
        <v>19.40928270042194</v>
      </c>
    </row>
    <row r="341" spans="1:7" ht="14.25" customHeight="1" x14ac:dyDescent="0.25">
      <c r="A341" s="26">
        <v>5</v>
      </c>
      <c r="B341" s="27" t="s">
        <v>559</v>
      </c>
      <c r="C341" s="28">
        <v>55</v>
      </c>
      <c r="D341" s="29">
        <v>23.206751054852319</v>
      </c>
    </row>
    <row r="342" spans="1:7" ht="14.25" customHeight="1" x14ac:dyDescent="0.25">
      <c r="A342" s="26"/>
      <c r="B342" s="27" t="s">
        <v>2</v>
      </c>
      <c r="C342" s="28">
        <v>1</v>
      </c>
      <c r="D342" s="29">
        <v>0.42194092827004215</v>
      </c>
    </row>
    <row r="343" spans="1:7" ht="14.25" customHeight="1" thickBot="1" x14ac:dyDescent="0.3">
      <c r="A343" s="30"/>
      <c r="B343" s="31" t="s">
        <v>338</v>
      </c>
      <c r="C343" s="32">
        <v>237</v>
      </c>
      <c r="D343" s="33">
        <v>100</v>
      </c>
    </row>
    <row r="345" spans="1:7" ht="14.25" customHeight="1" x14ac:dyDescent="0.25">
      <c r="B345" s="20"/>
    </row>
    <row r="346" spans="1:7" ht="14.25" customHeight="1" thickBot="1" x14ac:dyDescent="0.3">
      <c r="A346" s="20" t="s">
        <v>216</v>
      </c>
      <c r="B346" s="20"/>
    </row>
    <row r="347" spans="1:7" ht="14.25" customHeight="1" x14ac:dyDescent="0.25">
      <c r="A347" s="21" t="s">
        <v>0</v>
      </c>
      <c r="B347" s="22" t="s">
        <v>333</v>
      </c>
      <c r="C347" s="23" t="s">
        <v>655</v>
      </c>
      <c r="D347" s="24" t="s">
        <v>1</v>
      </c>
      <c r="E347" s="25"/>
      <c r="F347" s="25"/>
      <c r="G347" s="25"/>
    </row>
    <row r="348" spans="1:7" ht="14.25" customHeight="1" x14ac:dyDescent="0.25">
      <c r="A348" s="26">
        <v>1</v>
      </c>
      <c r="B348" s="27" t="s">
        <v>560</v>
      </c>
      <c r="C348" s="28">
        <v>4</v>
      </c>
      <c r="D348" s="29">
        <v>1.6877637130801686</v>
      </c>
    </row>
    <row r="349" spans="1:7" ht="14.25" customHeight="1" x14ac:dyDescent="0.25">
      <c r="A349" s="26">
        <v>2</v>
      </c>
      <c r="B349" s="27" t="s">
        <v>561</v>
      </c>
      <c r="C349" s="28">
        <v>36</v>
      </c>
      <c r="D349" s="29">
        <v>15.18987341772152</v>
      </c>
    </row>
    <row r="350" spans="1:7" ht="14.25" customHeight="1" x14ac:dyDescent="0.25">
      <c r="A350" s="26">
        <v>3</v>
      </c>
      <c r="B350" s="27" t="s">
        <v>562</v>
      </c>
      <c r="C350" s="28">
        <v>108</v>
      </c>
      <c r="D350" s="29">
        <v>45.569620253164558</v>
      </c>
    </row>
    <row r="351" spans="1:7" ht="14.25" customHeight="1" x14ac:dyDescent="0.25">
      <c r="A351" s="26">
        <v>4</v>
      </c>
      <c r="B351" s="27" t="s">
        <v>563</v>
      </c>
      <c r="C351" s="28">
        <v>35</v>
      </c>
      <c r="D351" s="29">
        <v>14.767932489451477</v>
      </c>
    </row>
    <row r="352" spans="1:7" ht="14.25" customHeight="1" x14ac:dyDescent="0.25">
      <c r="A352" s="26">
        <v>5</v>
      </c>
      <c r="B352" s="27" t="s">
        <v>559</v>
      </c>
      <c r="C352" s="28">
        <v>53</v>
      </c>
      <c r="D352" s="29">
        <v>22.362869198312236</v>
      </c>
    </row>
    <row r="353" spans="1:7" ht="14.25" customHeight="1" x14ac:dyDescent="0.25">
      <c r="A353" s="26"/>
      <c r="B353" s="27" t="s">
        <v>2</v>
      </c>
      <c r="C353" s="28">
        <v>1</v>
      </c>
      <c r="D353" s="29">
        <v>0.42194092827004215</v>
      </c>
    </row>
    <row r="354" spans="1:7" ht="14.25" customHeight="1" thickBot="1" x14ac:dyDescent="0.3">
      <c r="A354" s="30"/>
      <c r="B354" s="31" t="s">
        <v>338</v>
      </c>
      <c r="C354" s="32">
        <v>237</v>
      </c>
      <c r="D354" s="33">
        <v>100</v>
      </c>
    </row>
    <row r="355" spans="1:7" ht="14.25" customHeight="1" x14ac:dyDescent="0.25">
      <c r="B355" s="20"/>
    </row>
    <row r="356" spans="1:7" ht="14.25" customHeight="1" x14ac:dyDescent="0.25">
      <c r="B356" s="20"/>
    </row>
    <row r="357" spans="1:7" ht="14.25" customHeight="1" thickBot="1" x14ac:dyDescent="0.3">
      <c r="A357" s="20" t="s">
        <v>217</v>
      </c>
      <c r="B357" s="20"/>
    </row>
    <row r="358" spans="1:7" ht="14.25" customHeight="1" x14ac:dyDescent="0.25">
      <c r="A358" s="21" t="s">
        <v>0</v>
      </c>
      <c r="B358" s="22" t="s">
        <v>333</v>
      </c>
      <c r="C358" s="23" t="s">
        <v>655</v>
      </c>
      <c r="D358" s="24" t="s">
        <v>1</v>
      </c>
      <c r="E358" s="25"/>
      <c r="F358" s="25"/>
      <c r="G358" s="25"/>
    </row>
    <row r="359" spans="1:7" ht="14.25" customHeight="1" x14ac:dyDescent="0.25">
      <c r="A359" s="26">
        <v>1</v>
      </c>
      <c r="B359" s="27" t="s">
        <v>560</v>
      </c>
      <c r="C359" s="28">
        <v>4</v>
      </c>
      <c r="D359" s="29">
        <v>1.6877637130801686</v>
      </c>
    </row>
    <row r="360" spans="1:7" ht="14.25" customHeight="1" x14ac:dyDescent="0.25">
      <c r="A360" s="26">
        <v>2</v>
      </c>
      <c r="B360" s="27" t="s">
        <v>561</v>
      </c>
      <c r="C360" s="28">
        <v>40</v>
      </c>
      <c r="D360" s="29">
        <v>16.877637130801688</v>
      </c>
    </row>
    <row r="361" spans="1:7" ht="14.25" customHeight="1" x14ac:dyDescent="0.25">
      <c r="A361" s="26">
        <v>3</v>
      </c>
      <c r="B361" s="27" t="s">
        <v>562</v>
      </c>
      <c r="C361" s="28">
        <v>105</v>
      </c>
      <c r="D361" s="29">
        <v>44.303797468354425</v>
      </c>
    </row>
    <row r="362" spans="1:7" ht="14.25" customHeight="1" x14ac:dyDescent="0.25">
      <c r="A362" s="26">
        <v>4</v>
      </c>
      <c r="B362" s="27" t="s">
        <v>563</v>
      </c>
      <c r="C362" s="28">
        <v>32</v>
      </c>
      <c r="D362" s="29">
        <v>13.502109704641349</v>
      </c>
    </row>
    <row r="363" spans="1:7" ht="14.25" customHeight="1" x14ac:dyDescent="0.25">
      <c r="A363" s="26">
        <v>5</v>
      </c>
      <c r="B363" s="27" t="s">
        <v>559</v>
      </c>
      <c r="C363" s="28">
        <v>55</v>
      </c>
      <c r="D363" s="29">
        <v>23.206751054852319</v>
      </c>
    </row>
    <row r="364" spans="1:7" ht="14.25" customHeight="1" x14ac:dyDescent="0.25">
      <c r="A364" s="26"/>
      <c r="B364" s="27" t="s">
        <v>2</v>
      </c>
      <c r="C364" s="28">
        <v>1</v>
      </c>
      <c r="D364" s="29">
        <v>0.42194092827004215</v>
      </c>
    </row>
    <row r="365" spans="1:7" ht="14.25" customHeight="1" thickBot="1" x14ac:dyDescent="0.3">
      <c r="A365" s="30"/>
      <c r="B365" s="31" t="s">
        <v>338</v>
      </c>
      <c r="C365" s="32">
        <v>237</v>
      </c>
      <c r="D365" s="33">
        <v>100</v>
      </c>
    </row>
    <row r="366" spans="1:7" ht="14.25" customHeight="1" x14ac:dyDescent="0.25">
      <c r="B366" s="20"/>
    </row>
    <row r="367" spans="1:7" ht="14.25" customHeight="1" x14ac:dyDescent="0.25">
      <c r="B367" s="20"/>
    </row>
    <row r="368" spans="1:7" ht="14.25" customHeight="1" thickBot="1" x14ac:dyDescent="0.3">
      <c r="A368" s="20" t="s">
        <v>218</v>
      </c>
      <c r="B368" s="20"/>
    </row>
    <row r="369" spans="1:7" ht="14.25" customHeight="1" x14ac:dyDescent="0.25">
      <c r="A369" s="21" t="s">
        <v>0</v>
      </c>
      <c r="B369" s="22" t="s">
        <v>333</v>
      </c>
      <c r="C369" s="23" t="s">
        <v>655</v>
      </c>
      <c r="D369" s="24" t="s">
        <v>1</v>
      </c>
      <c r="E369" s="25"/>
      <c r="F369" s="25"/>
      <c r="G369" s="25"/>
    </row>
    <row r="370" spans="1:7" ht="14.25" customHeight="1" x14ac:dyDescent="0.25">
      <c r="A370" s="26">
        <v>1</v>
      </c>
      <c r="B370" s="27" t="s">
        <v>560</v>
      </c>
      <c r="C370" s="28">
        <v>2</v>
      </c>
      <c r="D370" s="29">
        <v>0.8438818565400843</v>
      </c>
    </row>
    <row r="371" spans="1:7" ht="14.25" customHeight="1" x14ac:dyDescent="0.25">
      <c r="A371" s="26">
        <v>2</v>
      </c>
      <c r="B371" s="27" t="s">
        <v>561</v>
      </c>
      <c r="C371" s="28">
        <v>43</v>
      </c>
      <c r="D371" s="29">
        <v>18.143459915611814</v>
      </c>
    </row>
    <row r="372" spans="1:7" ht="14.25" customHeight="1" x14ac:dyDescent="0.25">
      <c r="A372" s="26">
        <v>3</v>
      </c>
      <c r="B372" s="27" t="s">
        <v>562</v>
      </c>
      <c r="C372" s="28">
        <v>117</v>
      </c>
      <c r="D372" s="29">
        <v>49.367088607594937</v>
      </c>
    </row>
    <row r="373" spans="1:7" ht="14.25" customHeight="1" x14ac:dyDescent="0.25">
      <c r="A373" s="26">
        <v>4</v>
      </c>
      <c r="B373" s="27" t="s">
        <v>563</v>
      </c>
      <c r="C373" s="28">
        <v>22</v>
      </c>
      <c r="D373" s="29">
        <v>9.2827004219409286</v>
      </c>
    </row>
    <row r="374" spans="1:7" ht="14.25" customHeight="1" x14ac:dyDescent="0.25">
      <c r="A374" s="26">
        <v>5</v>
      </c>
      <c r="B374" s="27" t="s">
        <v>559</v>
      </c>
      <c r="C374" s="28">
        <v>52</v>
      </c>
      <c r="D374" s="29">
        <v>21.940928270042196</v>
      </c>
    </row>
    <row r="375" spans="1:7" ht="14.25" customHeight="1" x14ac:dyDescent="0.25">
      <c r="A375" s="26"/>
      <c r="B375" s="27" t="s">
        <v>2</v>
      </c>
      <c r="C375" s="28">
        <v>1</v>
      </c>
      <c r="D375" s="29">
        <v>0.42194092827004215</v>
      </c>
    </row>
    <row r="376" spans="1:7" ht="14.25" customHeight="1" thickBot="1" x14ac:dyDescent="0.3">
      <c r="A376" s="30"/>
      <c r="B376" s="31" t="s">
        <v>338</v>
      </c>
      <c r="C376" s="32">
        <v>237</v>
      </c>
      <c r="D376" s="33">
        <v>100</v>
      </c>
    </row>
    <row r="377" spans="1:7" ht="14.25" customHeight="1" x14ac:dyDescent="0.25">
      <c r="B377" s="20"/>
    </row>
    <row r="378" spans="1:7" ht="14.25" customHeight="1" x14ac:dyDescent="0.25">
      <c r="B378" s="20"/>
    </row>
    <row r="379" spans="1:7" ht="14.25" customHeight="1" x14ac:dyDescent="0.25">
      <c r="A379" s="20" t="s">
        <v>651</v>
      </c>
      <c r="B379" s="20"/>
    </row>
    <row r="380" spans="1:7" ht="14.25" customHeight="1" thickBot="1" x14ac:dyDescent="0.3">
      <c r="A380" s="20" t="s">
        <v>219</v>
      </c>
      <c r="B380" s="20"/>
    </row>
    <row r="381" spans="1:7" ht="14.25" customHeight="1" x14ac:dyDescent="0.25">
      <c r="A381" s="21" t="s">
        <v>0</v>
      </c>
      <c r="B381" s="22" t="s">
        <v>333</v>
      </c>
      <c r="C381" s="23" t="s">
        <v>655</v>
      </c>
      <c r="D381" s="24" t="s">
        <v>1</v>
      </c>
      <c r="E381" s="25"/>
      <c r="F381" s="25"/>
      <c r="G381" s="25"/>
    </row>
    <row r="382" spans="1:7" ht="14.25" customHeight="1" x14ac:dyDescent="0.25">
      <c r="A382" s="26">
        <v>1</v>
      </c>
      <c r="B382" s="27" t="s">
        <v>652</v>
      </c>
      <c r="C382" s="28">
        <v>198</v>
      </c>
      <c r="D382" s="29">
        <v>83.544303797468359</v>
      </c>
    </row>
    <row r="383" spans="1:7" ht="14.25" customHeight="1" x14ac:dyDescent="0.25">
      <c r="A383" s="26">
        <v>2</v>
      </c>
      <c r="B383" s="27" t="s">
        <v>653</v>
      </c>
      <c r="C383" s="28">
        <v>37</v>
      </c>
      <c r="D383" s="29">
        <v>15.611814345991561</v>
      </c>
    </row>
    <row r="384" spans="1:7" ht="14.25" customHeight="1" x14ac:dyDescent="0.25">
      <c r="A384" s="26">
        <v>3</v>
      </c>
      <c r="B384" s="27" t="s">
        <v>654</v>
      </c>
      <c r="C384" s="28">
        <v>0</v>
      </c>
      <c r="D384" s="29">
        <v>0</v>
      </c>
    </row>
    <row r="385" spans="1:4" ht="14.25" customHeight="1" x14ac:dyDescent="0.25">
      <c r="A385" s="26"/>
      <c r="B385" s="27" t="s">
        <v>2</v>
      </c>
      <c r="C385" s="28">
        <v>2</v>
      </c>
      <c r="D385" s="29">
        <v>0.8438818565400843</v>
      </c>
    </row>
    <row r="386" spans="1:4" ht="14.25" customHeight="1" thickBot="1" x14ac:dyDescent="0.3">
      <c r="A386" s="30"/>
      <c r="B386" s="31" t="s">
        <v>338</v>
      </c>
      <c r="C386" s="32">
        <v>237</v>
      </c>
      <c r="D386" s="33">
        <v>100</v>
      </c>
    </row>
  </sheetData>
  <phoneticPr fontId="2"/>
  <pageMargins left="0.78740157399999999" right="0.393700787" top="0.393700787" bottom="0.393700787" header="0.23622047219999998" footer="0.23622047219999998"/>
  <pageSetup paperSize="9" scale="75" orientation="portrait" horizontalDpi="300" verticalDpi="300" r:id="rId1"/>
  <headerFooter alignWithMargins="0">
    <oddFooter>&amp;C&amp;"ＭＳ 明朝,標準"&amp;11- &amp;P+0 -</oddFooter>
  </headerFooter>
  <rowBreaks count="6" manualBreakCount="6">
    <brk id="75" max="16383" man="1"/>
    <brk id="138" max="16383" man="1"/>
    <brk id="210" max="16383" man="1"/>
    <brk id="297" max="16383" man="1"/>
    <brk id="344" max="16383" man="1"/>
    <brk id="38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76A28-79CC-4889-8C4F-ADDA541A9791}">
  <sheetPr>
    <tabColor theme="9" tint="0.79998168889431442"/>
  </sheetPr>
  <dimension ref="A1:B45"/>
  <sheetViews>
    <sheetView zoomScaleNormal="100" workbookViewId="0"/>
  </sheetViews>
  <sheetFormatPr defaultRowHeight="14.25" customHeight="1" x14ac:dyDescent="0.15"/>
  <cols>
    <col min="1" max="1" width="7.625" style="3" customWidth="1"/>
    <col min="2" max="2" width="100.625" style="5" customWidth="1"/>
    <col min="3" max="16384" width="9" style="3"/>
  </cols>
  <sheetData>
    <row r="1" spans="1:2" ht="14.25" customHeight="1" thickBot="1" x14ac:dyDescent="0.2">
      <c r="A1" s="2"/>
      <c r="B1" s="4"/>
    </row>
    <row r="2" spans="1:2" ht="15.75" x14ac:dyDescent="0.15">
      <c r="A2" s="13" t="s">
        <v>51</v>
      </c>
      <c r="B2" s="10" t="s">
        <v>100</v>
      </c>
    </row>
    <row r="3" spans="1:2" ht="15.75" x14ac:dyDescent="0.15">
      <c r="A3" s="6" t="s">
        <v>220</v>
      </c>
      <c r="B3" s="7" t="s">
        <v>296</v>
      </c>
    </row>
    <row r="4" spans="1:2" ht="15.75" x14ac:dyDescent="0.15">
      <c r="A4" s="6" t="s">
        <v>221</v>
      </c>
      <c r="B4" s="7" t="s">
        <v>297</v>
      </c>
    </row>
    <row r="5" spans="1:2" ht="15.75" x14ac:dyDescent="0.15">
      <c r="A5" s="6" t="s">
        <v>222</v>
      </c>
      <c r="B5" s="7" t="s">
        <v>298</v>
      </c>
    </row>
    <row r="6" spans="1:2" ht="15.75" x14ac:dyDescent="0.15">
      <c r="A6" s="6" t="s">
        <v>223</v>
      </c>
      <c r="B6" s="7" t="s">
        <v>299</v>
      </c>
    </row>
    <row r="7" spans="1:2" ht="15.75" x14ac:dyDescent="0.15">
      <c r="A7" s="6" t="s">
        <v>295</v>
      </c>
      <c r="B7" s="7" t="s">
        <v>300</v>
      </c>
    </row>
    <row r="8" spans="1:2" ht="15.75" x14ac:dyDescent="0.15">
      <c r="A8" s="17" t="s">
        <v>294</v>
      </c>
      <c r="B8" s="18" t="s">
        <v>301</v>
      </c>
    </row>
    <row r="9" spans="1:2" ht="15.75" x14ac:dyDescent="0.15">
      <c r="A9" s="12" t="s">
        <v>5</v>
      </c>
      <c r="B9" s="11" t="s">
        <v>302</v>
      </c>
    </row>
    <row r="10" spans="1:2" ht="15.75" x14ac:dyDescent="0.15">
      <c r="A10" s="6" t="s">
        <v>293</v>
      </c>
      <c r="B10" s="7" t="s">
        <v>303</v>
      </c>
    </row>
    <row r="11" spans="1:2" ht="15.75" x14ac:dyDescent="0.15">
      <c r="A11" s="6" t="s">
        <v>292</v>
      </c>
      <c r="B11" s="7" t="s">
        <v>304</v>
      </c>
    </row>
    <row r="12" spans="1:2" ht="15.75" x14ac:dyDescent="0.15">
      <c r="A12" s="6" t="s">
        <v>227</v>
      </c>
      <c r="B12" s="7" t="s">
        <v>305</v>
      </c>
    </row>
    <row r="13" spans="1:2" ht="15.75" x14ac:dyDescent="0.15">
      <c r="A13" s="6" t="s">
        <v>228</v>
      </c>
      <c r="B13" s="7" t="s">
        <v>306</v>
      </c>
    </row>
    <row r="14" spans="1:2" ht="15.75" x14ac:dyDescent="0.15">
      <c r="A14" s="6" t="s">
        <v>229</v>
      </c>
      <c r="B14" s="7" t="s">
        <v>307</v>
      </c>
    </row>
    <row r="15" spans="1:2" ht="15.75" x14ac:dyDescent="0.15">
      <c r="A15" s="6" t="s">
        <v>291</v>
      </c>
      <c r="B15" s="7" t="s">
        <v>308</v>
      </c>
    </row>
    <row r="16" spans="1:2" ht="30" x14ac:dyDescent="0.15">
      <c r="A16" s="12" t="s">
        <v>9</v>
      </c>
      <c r="B16" s="11" t="s">
        <v>309</v>
      </c>
    </row>
    <row r="17" spans="1:2" ht="15.75" x14ac:dyDescent="0.15">
      <c r="A17" s="6" t="s">
        <v>290</v>
      </c>
      <c r="B17" s="7" t="s">
        <v>310</v>
      </c>
    </row>
    <row r="18" spans="1:2" ht="15.75" x14ac:dyDescent="0.15">
      <c r="A18" s="6" t="s">
        <v>289</v>
      </c>
      <c r="B18" s="7" t="s">
        <v>311</v>
      </c>
    </row>
    <row r="19" spans="1:2" ht="15.75" x14ac:dyDescent="0.15">
      <c r="A19" s="6" t="s">
        <v>234</v>
      </c>
      <c r="B19" s="7" t="s">
        <v>312</v>
      </c>
    </row>
    <row r="20" spans="1:2" ht="15.75" x14ac:dyDescent="0.15">
      <c r="A20" s="6" t="s">
        <v>235</v>
      </c>
      <c r="B20" s="7" t="s">
        <v>313</v>
      </c>
    </row>
    <row r="21" spans="1:2" ht="15.75" x14ac:dyDescent="0.15">
      <c r="A21" s="6" t="s">
        <v>236</v>
      </c>
      <c r="B21" s="7" t="s">
        <v>314</v>
      </c>
    </row>
    <row r="22" spans="1:2" ht="15.75" x14ac:dyDescent="0.15">
      <c r="A22" s="6" t="s">
        <v>237</v>
      </c>
      <c r="B22" s="7" t="s">
        <v>315</v>
      </c>
    </row>
    <row r="23" spans="1:2" ht="15.75" x14ac:dyDescent="0.15">
      <c r="A23" s="6" t="s">
        <v>238</v>
      </c>
      <c r="B23" s="7" t="s">
        <v>316</v>
      </c>
    </row>
    <row r="24" spans="1:2" ht="30" x14ac:dyDescent="0.15">
      <c r="A24" s="12" t="s">
        <v>10</v>
      </c>
      <c r="B24" s="11" t="s">
        <v>317</v>
      </c>
    </row>
    <row r="25" spans="1:2" ht="15.75" x14ac:dyDescent="0.15">
      <c r="A25" s="6" t="s">
        <v>288</v>
      </c>
      <c r="B25" s="7" t="s">
        <v>310</v>
      </c>
    </row>
    <row r="26" spans="1:2" ht="15.75" x14ac:dyDescent="0.15">
      <c r="A26" s="6" t="s">
        <v>287</v>
      </c>
      <c r="B26" s="7" t="s">
        <v>318</v>
      </c>
    </row>
    <row r="27" spans="1:2" ht="15.75" x14ac:dyDescent="0.15">
      <c r="A27" s="6" t="s">
        <v>242</v>
      </c>
      <c r="B27" s="7" t="s">
        <v>312</v>
      </c>
    </row>
    <row r="28" spans="1:2" ht="15.75" x14ac:dyDescent="0.15">
      <c r="A28" s="6" t="s">
        <v>243</v>
      </c>
      <c r="B28" s="7" t="s">
        <v>313</v>
      </c>
    </row>
    <row r="29" spans="1:2" ht="15.75" x14ac:dyDescent="0.15">
      <c r="A29" s="6" t="s">
        <v>244</v>
      </c>
      <c r="B29" s="7" t="s">
        <v>314</v>
      </c>
    </row>
    <row r="30" spans="1:2" ht="15.75" x14ac:dyDescent="0.15">
      <c r="A30" s="6" t="s">
        <v>245</v>
      </c>
      <c r="B30" s="7" t="s">
        <v>315</v>
      </c>
    </row>
    <row r="31" spans="1:2" ht="15.75" x14ac:dyDescent="0.15">
      <c r="A31" s="6" t="s">
        <v>246</v>
      </c>
      <c r="B31" s="7" t="s">
        <v>316</v>
      </c>
    </row>
    <row r="32" spans="1:2" ht="28.5" x14ac:dyDescent="0.15">
      <c r="A32" s="6" t="s">
        <v>11</v>
      </c>
      <c r="B32" s="7" t="s">
        <v>319</v>
      </c>
    </row>
    <row r="33" spans="1:2" ht="30" x14ac:dyDescent="0.15">
      <c r="A33" s="12" t="s">
        <v>12</v>
      </c>
      <c r="B33" s="11" t="s">
        <v>320</v>
      </c>
    </row>
    <row r="34" spans="1:2" ht="15.75" x14ac:dyDescent="0.15">
      <c r="A34" s="6" t="s">
        <v>286</v>
      </c>
      <c r="B34" s="7" t="s">
        <v>321</v>
      </c>
    </row>
    <row r="35" spans="1:2" ht="15.75" x14ac:dyDescent="0.15">
      <c r="A35" s="6" t="s">
        <v>285</v>
      </c>
      <c r="B35" s="7" t="s">
        <v>322</v>
      </c>
    </row>
    <row r="36" spans="1:2" ht="15.75" x14ac:dyDescent="0.15">
      <c r="A36" s="6" t="s">
        <v>251</v>
      </c>
      <c r="B36" s="7" t="s">
        <v>323</v>
      </c>
    </row>
    <row r="37" spans="1:2" ht="15.75" x14ac:dyDescent="0.15">
      <c r="A37" s="6" t="s">
        <v>252</v>
      </c>
      <c r="B37" s="7" t="s">
        <v>324</v>
      </c>
    </row>
    <row r="38" spans="1:2" ht="15.75" x14ac:dyDescent="0.15">
      <c r="A38" s="12" t="s">
        <v>284</v>
      </c>
      <c r="B38" s="11" t="s">
        <v>325</v>
      </c>
    </row>
    <row r="39" spans="1:2" ht="15.75" x14ac:dyDescent="0.15">
      <c r="A39" s="6" t="s">
        <v>283</v>
      </c>
      <c r="B39" s="7" t="s">
        <v>326</v>
      </c>
    </row>
    <row r="40" spans="1:2" ht="15.75" x14ac:dyDescent="0.15">
      <c r="A40" s="6" t="s">
        <v>282</v>
      </c>
      <c r="B40" s="7" t="s">
        <v>327</v>
      </c>
    </row>
    <row r="41" spans="1:2" ht="15.75" x14ac:dyDescent="0.15">
      <c r="A41" s="6" t="s">
        <v>256</v>
      </c>
      <c r="B41" s="7" t="s">
        <v>328</v>
      </c>
    </row>
    <row r="42" spans="1:2" ht="28.5" x14ac:dyDescent="0.15">
      <c r="A42" s="6" t="s">
        <v>257</v>
      </c>
      <c r="B42" s="7" t="s">
        <v>329</v>
      </c>
    </row>
    <row r="43" spans="1:2" ht="15.75" x14ac:dyDescent="0.15">
      <c r="A43" s="6" t="s">
        <v>258</v>
      </c>
      <c r="B43" s="7" t="s">
        <v>330</v>
      </c>
    </row>
    <row r="44" spans="1:2" ht="15.75" x14ac:dyDescent="0.15">
      <c r="A44" s="6" t="s">
        <v>259</v>
      </c>
      <c r="B44" s="7" t="s">
        <v>331</v>
      </c>
    </row>
    <row r="45" spans="1:2" ht="16.5" thickBot="1" x14ac:dyDescent="0.2">
      <c r="A45" s="8" t="s">
        <v>18</v>
      </c>
      <c r="B45" s="9" t="s">
        <v>332</v>
      </c>
    </row>
  </sheetData>
  <phoneticPr fontId="2"/>
  <pageMargins left="0.78740157399999999" right="0.393700787" top="0.393700787" bottom="0.393700787" header="0.23622047219999998" footer="0.23622047219999998"/>
  <pageSetup paperSize="9" scale="75" orientation="portrait" horizontalDpi="300" verticalDpi="300" r:id="rId1"/>
  <headerFooter alignWithMargins="0">
    <oddFooter>&amp;C&amp;"ＭＳ 明朝,標準"&amp;11- &amp;P+0 -</oddFooter>
  </headerFooter>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B5B96-64AD-47DF-B0F1-1816AE34AB8E}">
  <sheetPr>
    <tabColor theme="9" tint="0.79998168889431442"/>
  </sheetPr>
  <dimension ref="A2:E404"/>
  <sheetViews>
    <sheetView zoomScaleNormal="100" workbookViewId="0"/>
  </sheetViews>
  <sheetFormatPr defaultRowHeight="15" customHeight="1" x14ac:dyDescent="0.15"/>
  <cols>
    <col min="1" max="1" width="7.25" style="15" customWidth="1"/>
    <col min="2" max="2" width="4.375" style="15" customWidth="1"/>
    <col min="3" max="3" width="54.75" style="50" customWidth="1"/>
    <col min="4" max="4" width="6.625" style="16" customWidth="1"/>
    <col min="5" max="5" width="6.625" style="15" customWidth="1"/>
    <col min="6" max="16384" width="9" style="15"/>
  </cols>
  <sheetData>
    <row r="2" spans="1:5" ht="15" customHeight="1" x14ac:dyDescent="0.15">
      <c r="A2" s="38" t="s">
        <v>740</v>
      </c>
      <c r="B2" s="53" t="s">
        <v>746</v>
      </c>
      <c r="C2" s="53"/>
      <c r="D2" s="53"/>
      <c r="E2" s="53"/>
    </row>
    <row r="3" spans="1:5" ht="15" customHeight="1" x14ac:dyDescent="0.15">
      <c r="D3" s="39" t="s">
        <v>655</v>
      </c>
      <c r="E3" s="40" t="s">
        <v>1</v>
      </c>
    </row>
    <row r="4" spans="1:5" ht="15" customHeight="1" x14ac:dyDescent="0.15">
      <c r="B4" s="51" t="s">
        <v>338</v>
      </c>
      <c r="C4" s="52"/>
      <c r="D4" s="41">
        <f>SUM(D5:D7)</f>
        <v>3137</v>
      </c>
      <c r="E4" s="42">
        <f>SUM(E5:E7)</f>
        <v>99.999999999999986</v>
      </c>
    </row>
    <row r="5" spans="1:5" ht="15" customHeight="1" x14ac:dyDescent="0.15">
      <c r="B5" s="40">
        <v>1</v>
      </c>
      <c r="C5" s="45" t="s">
        <v>657</v>
      </c>
      <c r="D5" s="41">
        <v>2286</v>
      </c>
      <c r="E5" s="42">
        <f>D5/$D$4*100</f>
        <v>72.872170863882687</v>
      </c>
    </row>
    <row r="6" spans="1:5" ht="15" customHeight="1" x14ac:dyDescent="0.15">
      <c r="B6" s="40">
        <v>2</v>
      </c>
      <c r="C6" s="45" t="s">
        <v>658</v>
      </c>
      <c r="D6" s="41">
        <v>781</v>
      </c>
      <c r="E6" s="42">
        <f>D6/$D$4*100</f>
        <v>24.896397832323878</v>
      </c>
    </row>
    <row r="7" spans="1:5" ht="15" customHeight="1" x14ac:dyDescent="0.15">
      <c r="B7" s="40">
        <v>3</v>
      </c>
      <c r="C7" s="45" t="s">
        <v>659</v>
      </c>
      <c r="D7" s="41">
        <v>70</v>
      </c>
      <c r="E7" s="42">
        <f>D7/$D$4*100</f>
        <v>2.2314313037934332</v>
      </c>
    </row>
    <row r="8" spans="1:5" ht="15" customHeight="1" x14ac:dyDescent="0.15">
      <c r="B8" s="40" t="s">
        <v>261</v>
      </c>
      <c r="C8" s="45" t="s">
        <v>660</v>
      </c>
      <c r="D8" s="41">
        <f>3137-D4</f>
        <v>0</v>
      </c>
      <c r="E8" s="42">
        <f>D8/$D$4*100</f>
        <v>0</v>
      </c>
    </row>
    <row r="9" spans="1:5" ht="15" customHeight="1" x14ac:dyDescent="0.15">
      <c r="B9" s="43"/>
      <c r="E9" s="44"/>
    </row>
    <row r="10" spans="1:5" ht="15" customHeight="1" x14ac:dyDescent="0.15">
      <c r="A10" s="38" t="s">
        <v>741</v>
      </c>
      <c r="B10" s="53" t="s">
        <v>763</v>
      </c>
      <c r="C10" s="53"/>
      <c r="D10" s="53"/>
      <c r="E10" s="53"/>
    </row>
    <row r="11" spans="1:5" ht="15" customHeight="1" x14ac:dyDescent="0.15">
      <c r="D11" s="39" t="s">
        <v>655</v>
      </c>
      <c r="E11" s="40" t="s">
        <v>1</v>
      </c>
    </row>
    <row r="12" spans="1:5" ht="15" customHeight="1" x14ac:dyDescent="0.15">
      <c r="B12" s="51" t="s">
        <v>338</v>
      </c>
      <c r="C12" s="52"/>
      <c r="D12" s="41">
        <f>SUM(D13:D17)</f>
        <v>3137</v>
      </c>
      <c r="E12" s="42">
        <f>SUM(E13:E17)</f>
        <v>100.00000000000001</v>
      </c>
    </row>
    <row r="13" spans="1:5" ht="15" customHeight="1" x14ac:dyDescent="0.15">
      <c r="B13" s="40">
        <v>1</v>
      </c>
      <c r="C13" s="45" t="s">
        <v>661</v>
      </c>
      <c r="D13" s="41">
        <v>463</v>
      </c>
      <c r="E13" s="42">
        <f t="shared" ref="E13:E18" si="0">D13/$D$4*100</f>
        <v>14.759324195090851</v>
      </c>
    </row>
    <row r="14" spans="1:5" ht="15" customHeight="1" x14ac:dyDescent="0.15">
      <c r="B14" s="40">
        <v>2</v>
      </c>
      <c r="C14" s="45" t="s">
        <v>662</v>
      </c>
      <c r="D14" s="41">
        <v>923</v>
      </c>
      <c r="E14" s="42">
        <f t="shared" si="0"/>
        <v>29.423015620019129</v>
      </c>
    </row>
    <row r="15" spans="1:5" ht="15" customHeight="1" x14ac:dyDescent="0.15">
      <c r="B15" s="40">
        <v>3</v>
      </c>
      <c r="C15" s="45" t="s">
        <v>663</v>
      </c>
      <c r="D15" s="41">
        <v>849</v>
      </c>
      <c r="E15" s="42">
        <f t="shared" si="0"/>
        <v>27.064073956008926</v>
      </c>
    </row>
    <row r="16" spans="1:5" ht="15" customHeight="1" x14ac:dyDescent="0.15">
      <c r="B16" s="40">
        <v>4</v>
      </c>
      <c r="C16" s="45" t="s">
        <v>664</v>
      </c>
      <c r="D16" s="41">
        <v>818</v>
      </c>
      <c r="E16" s="42">
        <f t="shared" si="0"/>
        <v>26.075868664328976</v>
      </c>
    </row>
    <row r="17" spans="1:5" ht="15" customHeight="1" x14ac:dyDescent="0.15">
      <c r="B17" s="40">
        <v>5</v>
      </c>
      <c r="C17" s="45" t="s">
        <v>665</v>
      </c>
      <c r="D17" s="41">
        <v>84</v>
      </c>
      <c r="E17" s="42">
        <f t="shared" si="0"/>
        <v>2.6777175645521201</v>
      </c>
    </row>
    <row r="18" spans="1:5" ht="15" customHeight="1" x14ac:dyDescent="0.15">
      <c r="B18" s="40" t="s">
        <v>261</v>
      </c>
      <c r="C18" s="45" t="s">
        <v>660</v>
      </c>
      <c r="D18" s="41">
        <f>3137-D12</f>
        <v>0</v>
      </c>
      <c r="E18" s="42">
        <f t="shared" si="0"/>
        <v>0</v>
      </c>
    </row>
    <row r="20" spans="1:5" ht="15" customHeight="1" x14ac:dyDescent="0.15">
      <c r="A20" s="38" t="s">
        <v>742</v>
      </c>
      <c r="B20" s="53" t="s">
        <v>764</v>
      </c>
      <c r="C20" s="53"/>
      <c r="D20" s="53"/>
      <c r="E20" s="53"/>
    </row>
    <row r="21" spans="1:5" ht="15" customHeight="1" x14ac:dyDescent="0.15">
      <c r="D21" s="39" t="s">
        <v>655</v>
      </c>
      <c r="E21" s="40" t="s">
        <v>1</v>
      </c>
    </row>
    <row r="22" spans="1:5" ht="15" customHeight="1" x14ac:dyDescent="0.15">
      <c r="B22" s="51" t="s">
        <v>338</v>
      </c>
      <c r="C22" s="52"/>
      <c r="D22" s="41">
        <f>SUM(D23:D29)</f>
        <v>3137</v>
      </c>
      <c r="E22" s="42">
        <f>SUM(E23:E29)</f>
        <v>100.00000000000001</v>
      </c>
    </row>
    <row r="23" spans="1:5" ht="15" customHeight="1" x14ac:dyDescent="0.15">
      <c r="B23" s="40">
        <v>1</v>
      </c>
      <c r="C23" s="45" t="s">
        <v>666</v>
      </c>
      <c r="D23" s="41">
        <v>2377</v>
      </c>
      <c r="E23" s="42">
        <f t="shared" ref="E23:E30" si="1">D23/$D$4*100</f>
        <v>75.773031558814154</v>
      </c>
    </row>
    <row r="24" spans="1:5" ht="15" customHeight="1" x14ac:dyDescent="0.15">
      <c r="B24" s="40">
        <v>2</v>
      </c>
      <c r="C24" s="45" t="s">
        <v>667</v>
      </c>
      <c r="D24" s="41">
        <v>392</v>
      </c>
      <c r="E24" s="42">
        <f t="shared" si="1"/>
        <v>12.496015301243226</v>
      </c>
    </row>
    <row r="25" spans="1:5" ht="15" customHeight="1" x14ac:dyDescent="0.15">
      <c r="B25" s="40">
        <v>3</v>
      </c>
      <c r="C25" s="45" t="s">
        <v>668</v>
      </c>
      <c r="D25" s="41">
        <v>201</v>
      </c>
      <c r="E25" s="42">
        <f t="shared" si="1"/>
        <v>6.4073956008925723</v>
      </c>
    </row>
    <row r="26" spans="1:5" ht="15" customHeight="1" x14ac:dyDescent="0.15">
      <c r="B26" s="40">
        <v>4</v>
      </c>
      <c r="C26" s="45" t="s">
        <v>669</v>
      </c>
      <c r="D26" s="41">
        <v>25</v>
      </c>
      <c r="E26" s="42">
        <f t="shared" si="1"/>
        <v>0.79693975135479767</v>
      </c>
    </row>
    <row r="27" spans="1:5" ht="15" customHeight="1" x14ac:dyDescent="0.15">
      <c r="B27" s="40">
        <v>5</v>
      </c>
      <c r="C27" s="45" t="s">
        <v>670</v>
      </c>
      <c r="D27" s="41">
        <v>123</v>
      </c>
      <c r="E27" s="42">
        <f t="shared" si="1"/>
        <v>3.920943576665604</v>
      </c>
    </row>
    <row r="28" spans="1:5" ht="15" customHeight="1" x14ac:dyDescent="0.15">
      <c r="B28" s="40">
        <v>6</v>
      </c>
      <c r="C28" s="45" t="s">
        <v>671</v>
      </c>
      <c r="D28" s="41">
        <v>7</v>
      </c>
      <c r="E28" s="42">
        <f t="shared" si="1"/>
        <v>0.22314313037934333</v>
      </c>
    </row>
    <row r="29" spans="1:5" ht="15" customHeight="1" x14ac:dyDescent="0.15">
      <c r="B29" s="40">
        <v>7</v>
      </c>
      <c r="C29" s="45" t="s">
        <v>672</v>
      </c>
      <c r="D29" s="41">
        <v>12</v>
      </c>
      <c r="E29" s="42">
        <f t="shared" si="1"/>
        <v>0.38253108065030283</v>
      </c>
    </row>
    <row r="30" spans="1:5" ht="15" customHeight="1" x14ac:dyDescent="0.15">
      <c r="B30" s="40" t="s">
        <v>261</v>
      </c>
      <c r="C30" s="45" t="s">
        <v>660</v>
      </c>
      <c r="D30" s="41">
        <f>3137-D22</f>
        <v>0</v>
      </c>
      <c r="E30" s="42">
        <f t="shared" si="1"/>
        <v>0</v>
      </c>
    </row>
    <row r="32" spans="1:5" ht="15" customHeight="1" x14ac:dyDescent="0.15">
      <c r="A32" s="38" t="s">
        <v>743</v>
      </c>
      <c r="B32" s="53" t="s">
        <v>765</v>
      </c>
      <c r="C32" s="53"/>
      <c r="D32" s="53"/>
      <c r="E32" s="53"/>
    </row>
    <row r="33" spans="1:5" ht="15" customHeight="1" x14ac:dyDescent="0.15">
      <c r="D33" s="39" t="s">
        <v>655</v>
      </c>
      <c r="E33" s="40" t="s">
        <v>1</v>
      </c>
    </row>
    <row r="34" spans="1:5" ht="15" customHeight="1" x14ac:dyDescent="0.15">
      <c r="B34" s="51" t="s">
        <v>338</v>
      </c>
      <c r="C34" s="52"/>
      <c r="D34" s="41">
        <f>SUM(D35:D42)</f>
        <v>3137</v>
      </c>
      <c r="E34" s="42">
        <f>SUM(E35:E42)</f>
        <v>100</v>
      </c>
    </row>
    <row r="35" spans="1:5" ht="15" customHeight="1" x14ac:dyDescent="0.15">
      <c r="B35" s="40">
        <v>1</v>
      </c>
      <c r="C35" s="45" t="s">
        <v>673</v>
      </c>
      <c r="D35" s="41">
        <v>1680</v>
      </c>
      <c r="E35" s="42">
        <f t="shared" ref="E35:E43" si="2">D35/$D$4*100</f>
        <v>53.554351291042401</v>
      </c>
    </row>
    <row r="36" spans="1:5" ht="15" customHeight="1" x14ac:dyDescent="0.15">
      <c r="B36" s="40">
        <v>2</v>
      </c>
      <c r="C36" s="45" t="s">
        <v>674</v>
      </c>
      <c r="D36" s="41">
        <v>644</v>
      </c>
      <c r="E36" s="42">
        <f t="shared" si="2"/>
        <v>20.529167994899584</v>
      </c>
    </row>
    <row r="37" spans="1:5" ht="15" customHeight="1" x14ac:dyDescent="0.15">
      <c r="B37" s="40">
        <v>3</v>
      </c>
      <c r="C37" s="45" t="s">
        <v>675</v>
      </c>
      <c r="D37" s="41">
        <v>345</v>
      </c>
      <c r="E37" s="42">
        <f t="shared" si="2"/>
        <v>10.997768568696205</v>
      </c>
    </row>
    <row r="38" spans="1:5" ht="15" customHeight="1" x14ac:dyDescent="0.15">
      <c r="B38" s="40">
        <v>4</v>
      </c>
      <c r="C38" s="45" t="s">
        <v>676</v>
      </c>
      <c r="D38" s="41">
        <v>311</v>
      </c>
      <c r="E38" s="42">
        <f t="shared" si="2"/>
        <v>9.9139305068536814</v>
      </c>
    </row>
    <row r="39" spans="1:5" ht="15" customHeight="1" x14ac:dyDescent="0.15">
      <c r="B39" s="40">
        <v>5</v>
      </c>
      <c r="C39" s="45" t="s">
        <v>677</v>
      </c>
      <c r="D39" s="41">
        <v>50</v>
      </c>
      <c r="E39" s="42">
        <f t="shared" si="2"/>
        <v>1.5938795027095953</v>
      </c>
    </row>
    <row r="40" spans="1:5" ht="15" customHeight="1" x14ac:dyDescent="0.15">
      <c r="B40" s="40">
        <v>6</v>
      </c>
      <c r="C40" s="45" t="s">
        <v>678</v>
      </c>
      <c r="D40" s="41">
        <v>61</v>
      </c>
      <c r="E40" s="42">
        <f t="shared" si="2"/>
        <v>1.9445329933057058</v>
      </c>
    </row>
    <row r="41" spans="1:5" ht="15" customHeight="1" x14ac:dyDescent="0.15">
      <c r="B41" s="40">
        <v>7</v>
      </c>
      <c r="C41" s="45" t="s">
        <v>679</v>
      </c>
      <c r="D41" s="41">
        <v>9</v>
      </c>
      <c r="E41" s="42">
        <f t="shared" si="2"/>
        <v>0.28689831048772713</v>
      </c>
    </row>
    <row r="42" spans="1:5" ht="15" customHeight="1" x14ac:dyDescent="0.15">
      <c r="B42" s="40">
        <v>8</v>
      </c>
      <c r="C42" s="45" t="s">
        <v>672</v>
      </c>
      <c r="D42" s="41">
        <v>37</v>
      </c>
      <c r="E42" s="42">
        <f t="shared" si="2"/>
        <v>1.1794708320051004</v>
      </c>
    </row>
    <row r="43" spans="1:5" ht="15" customHeight="1" x14ac:dyDescent="0.15">
      <c r="B43" s="40" t="s">
        <v>261</v>
      </c>
      <c r="C43" s="45" t="s">
        <v>660</v>
      </c>
      <c r="D43" s="41">
        <f>3137-D34</f>
        <v>0</v>
      </c>
      <c r="E43" s="42">
        <f t="shared" si="2"/>
        <v>0</v>
      </c>
    </row>
    <row r="45" spans="1:5" ht="15" customHeight="1" x14ac:dyDescent="0.15">
      <c r="A45" s="38" t="s">
        <v>744</v>
      </c>
      <c r="B45" s="53" t="s">
        <v>766</v>
      </c>
      <c r="C45" s="53"/>
      <c r="D45" s="53"/>
      <c r="E45" s="53"/>
    </row>
    <row r="46" spans="1:5" ht="15" customHeight="1" x14ac:dyDescent="0.15">
      <c r="D46" s="39" t="s">
        <v>655</v>
      </c>
      <c r="E46" s="40" t="s">
        <v>1</v>
      </c>
    </row>
    <row r="47" spans="1:5" ht="15" customHeight="1" x14ac:dyDescent="0.15">
      <c r="B47" s="51" t="s">
        <v>338</v>
      </c>
      <c r="C47" s="52"/>
      <c r="D47" s="41">
        <f>SUM(D48:D52)</f>
        <v>3137</v>
      </c>
      <c r="E47" s="42">
        <f>SUM(E48:E52)</f>
        <v>100</v>
      </c>
    </row>
    <row r="48" spans="1:5" ht="28.5" x14ac:dyDescent="0.15">
      <c r="B48" s="40">
        <v>1</v>
      </c>
      <c r="C48" s="45" t="s">
        <v>680</v>
      </c>
      <c r="D48" s="41">
        <v>295</v>
      </c>
      <c r="E48" s="42">
        <f t="shared" ref="E48:E53" si="3">D48/$D$4*100</f>
        <v>9.4038890659866112</v>
      </c>
    </row>
    <row r="49" spans="1:5" ht="28.5" x14ac:dyDescent="0.15">
      <c r="B49" s="40">
        <v>2</v>
      </c>
      <c r="C49" s="45" t="s">
        <v>681</v>
      </c>
      <c r="D49" s="41">
        <v>330</v>
      </c>
      <c r="E49" s="42">
        <f t="shared" si="3"/>
        <v>10.519604717883329</v>
      </c>
    </row>
    <row r="50" spans="1:5" ht="27" x14ac:dyDescent="0.15">
      <c r="B50" s="40">
        <v>3</v>
      </c>
      <c r="C50" s="45" t="s">
        <v>682</v>
      </c>
      <c r="D50" s="41">
        <v>194</v>
      </c>
      <c r="E50" s="42">
        <f t="shared" si="3"/>
        <v>6.1842524705132291</v>
      </c>
    </row>
    <row r="51" spans="1:5" x14ac:dyDescent="0.15">
      <c r="B51" s="40">
        <v>4</v>
      </c>
      <c r="C51" s="45" t="s">
        <v>683</v>
      </c>
      <c r="D51" s="41">
        <v>39</v>
      </c>
      <c r="E51" s="42">
        <f t="shared" si="3"/>
        <v>1.2432260121134842</v>
      </c>
    </row>
    <row r="52" spans="1:5" x14ac:dyDescent="0.15">
      <c r="B52" s="40">
        <v>5</v>
      </c>
      <c r="C52" s="45" t="s">
        <v>684</v>
      </c>
      <c r="D52" s="41">
        <v>2279</v>
      </c>
      <c r="E52" s="42">
        <f t="shared" si="3"/>
        <v>72.649027733503345</v>
      </c>
    </row>
    <row r="53" spans="1:5" ht="15" customHeight="1" x14ac:dyDescent="0.15">
      <c r="B53" s="40" t="s">
        <v>261</v>
      </c>
      <c r="C53" s="45" t="s">
        <v>660</v>
      </c>
      <c r="D53" s="41">
        <f>3137-D47</f>
        <v>0</v>
      </c>
      <c r="E53" s="42">
        <f t="shared" si="3"/>
        <v>0</v>
      </c>
    </row>
    <row r="55" spans="1:5" ht="15" customHeight="1" x14ac:dyDescent="0.15">
      <c r="A55" s="38" t="s">
        <v>747</v>
      </c>
      <c r="B55" s="53" t="s">
        <v>767</v>
      </c>
      <c r="C55" s="53"/>
      <c r="D55" s="53"/>
      <c r="E55" s="53"/>
    </row>
    <row r="56" spans="1:5" ht="15" customHeight="1" x14ac:dyDescent="0.15">
      <c r="D56" s="39" t="s">
        <v>655</v>
      </c>
      <c r="E56" s="40" t="s">
        <v>1</v>
      </c>
    </row>
    <row r="57" spans="1:5" ht="15" customHeight="1" x14ac:dyDescent="0.15">
      <c r="B57" s="51" t="s">
        <v>338</v>
      </c>
      <c r="C57" s="52"/>
      <c r="D57" s="41">
        <f>SUM(D58:D63)</f>
        <v>2279</v>
      </c>
      <c r="E57" s="42">
        <f>SUM(E58:E64)</f>
        <v>100</v>
      </c>
    </row>
    <row r="58" spans="1:5" ht="15" customHeight="1" x14ac:dyDescent="0.15">
      <c r="B58" s="40">
        <v>1</v>
      </c>
      <c r="C58" s="45" t="s">
        <v>685</v>
      </c>
      <c r="D58" s="41">
        <v>163</v>
      </c>
      <c r="E58" s="42">
        <f>D58/$D$4*100</f>
        <v>5.1960471788332807</v>
      </c>
    </row>
    <row r="59" spans="1:5" ht="15" customHeight="1" x14ac:dyDescent="0.15">
      <c r="B59" s="40">
        <v>2</v>
      </c>
      <c r="C59" s="45" t="s">
        <v>686</v>
      </c>
      <c r="D59" s="41">
        <v>275</v>
      </c>
      <c r="E59" s="42">
        <f t="shared" ref="E59:E64" si="4">D59/$D$4*100</f>
        <v>8.7663372649027735</v>
      </c>
    </row>
    <row r="60" spans="1:5" ht="15" customHeight="1" x14ac:dyDescent="0.15">
      <c r="B60" s="40">
        <v>3</v>
      </c>
      <c r="C60" s="45" t="s">
        <v>687</v>
      </c>
      <c r="D60" s="41">
        <v>430</v>
      </c>
      <c r="E60" s="42">
        <f t="shared" si="4"/>
        <v>13.707363723302517</v>
      </c>
    </row>
    <row r="61" spans="1:5" ht="15" customHeight="1" x14ac:dyDescent="0.15">
      <c r="B61" s="40">
        <v>4</v>
      </c>
      <c r="C61" s="45" t="s">
        <v>688</v>
      </c>
      <c r="D61" s="41">
        <v>160</v>
      </c>
      <c r="E61" s="42">
        <f t="shared" si="4"/>
        <v>5.1004144086707042</v>
      </c>
    </row>
    <row r="62" spans="1:5" ht="15" customHeight="1" x14ac:dyDescent="0.15">
      <c r="B62" s="40">
        <v>5</v>
      </c>
      <c r="C62" s="45" t="s">
        <v>689</v>
      </c>
      <c r="D62" s="41">
        <v>681</v>
      </c>
      <c r="E62" s="42">
        <f t="shared" si="4"/>
        <v>21.708638826904686</v>
      </c>
    </row>
    <row r="63" spans="1:5" ht="15" customHeight="1" x14ac:dyDescent="0.15">
      <c r="B63" s="40">
        <v>6</v>
      </c>
      <c r="C63" s="45" t="s">
        <v>690</v>
      </c>
      <c r="D63" s="41">
        <v>570</v>
      </c>
      <c r="E63" s="42">
        <f t="shared" si="4"/>
        <v>18.170226330889385</v>
      </c>
    </row>
    <row r="64" spans="1:5" ht="15" customHeight="1" x14ac:dyDescent="0.15">
      <c r="B64" s="40" t="s">
        <v>261</v>
      </c>
      <c r="C64" s="45" t="s">
        <v>660</v>
      </c>
      <c r="D64" s="41">
        <f>3137-D57</f>
        <v>858</v>
      </c>
      <c r="E64" s="42">
        <f t="shared" si="4"/>
        <v>27.350972266496655</v>
      </c>
    </row>
    <row r="66" spans="1:5" ht="15" customHeight="1" x14ac:dyDescent="0.15">
      <c r="A66" s="38" t="s">
        <v>224</v>
      </c>
      <c r="B66" s="54" t="s">
        <v>691</v>
      </c>
      <c r="C66" s="54"/>
      <c r="D66" s="54"/>
      <c r="E66" s="54"/>
    </row>
    <row r="67" spans="1:5" ht="15" customHeight="1" x14ac:dyDescent="0.15">
      <c r="A67" s="38"/>
      <c r="B67" s="54"/>
      <c r="C67" s="54"/>
      <c r="D67" s="54"/>
      <c r="E67" s="54"/>
    </row>
    <row r="68" spans="1:5" ht="15" customHeight="1" x14ac:dyDescent="0.15">
      <c r="A68" s="38" t="s">
        <v>225</v>
      </c>
      <c r="B68" s="53" t="s">
        <v>768</v>
      </c>
      <c r="C68" s="53"/>
      <c r="D68" s="53"/>
      <c r="E68" s="53"/>
    </row>
    <row r="69" spans="1:5" ht="15" customHeight="1" x14ac:dyDescent="0.15">
      <c r="D69" s="39" t="s">
        <v>655</v>
      </c>
      <c r="E69" s="40" t="s">
        <v>1</v>
      </c>
    </row>
    <row r="70" spans="1:5" ht="15" customHeight="1" x14ac:dyDescent="0.15">
      <c r="B70" s="51" t="s">
        <v>338</v>
      </c>
      <c r="C70" s="52"/>
      <c r="D70" s="41">
        <f>SUM(D71:D75)</f>
        <v>3137</v>
      </c>
      <c r="E70" s="42">
        <f>SUM(E71:E76)</f>
        <v>99.999999999999986</v>
      </c>
    </row>
    <row r="71" spans="1:5" ht="15" customHeight="1" x14ac:dyDescent="0.15">
      <c r="B71" s="40">
        <v>1</v>
      </c>
      <c r="C71" s="45" t="s">
        <v>692</v>
      </c>
      <c r="D71" s="41">
        <v>288</v>
      </c>
      <c r="E71" s="42">
        <f t="shared" ref="E71:E76" si="5">D71/$D$4*100</f>
        <v>9.180745935607268</v>
      </c>
    </row>
    <row r="72" spans="1:5" ht="15" customHeight="1" x14ac:dyDescent="0.15">
      <c r="B72" s="40">
        <v>2</v>
      </c>
      <c r="C72" s="45" t="s">
        <v>693</v>
      </c>
      <c r="D72" s="41">
        <v>804</v>
      </c>
      <c r="E72" s="42">
        <f t="shared" si="5"/>
        <v>25.629582403570289</v>
      </c>
    </row>
    <row r="73" spans="1:5" ht="15" customHeight="1" x14ac:dyDescent="0.15">
      <c r="B73" s="40">
        <v>3</v>
      </c>
      <c r="C73" s="45" t="s">
        <v>694</v>
      </c>
      <c r="D73" s="41">
        <v>1086</v>
      </c>
      <c r="E73" s="42">
        <f t="shared" si="5"/>
        <v>34.619062798852404</v>
      </c>
    </row>
    <row r="74" spans="1:5" ht="15" customHeight="1" x14ac:dyDescent="0.15">
      <c r="B74" s="40">
        <v>4</v>
      </c>
      <c r="C74" s="45" t="s">
        <v>695</v>
      </c>
      <c r="D74" s="41">
        <v>742</v>
      </c>
      <c r="E74" s="42">
        <f t="shared" si="5"/>
        <v>23.653171820210392</v>
      </c>
    </row>
    <row r="75" spans="1:5" ht="15" customHeight="1" x14ac:dyDescent="0.15">
      <c r="B75" s="40">
        <v>5</v>
      </c>
      <c r="C75" s="45" t="s">
        <v>696</v>
      </c>
      <c r="D75" s="41">
        <v>217</v>
      </c>
      <c r="E75" s="42">
        <f t="shared" si="5"/>
        <v>6.9174370417596425</v>
      </c>
    </row>
    <row r="76" spans="1:5" ht="15" customHeight="1" x14ac:dyDescent="0.15">
      <c r="B76" s="40" t="s">
        <v>261</v>
      </c>
      <c r="C76" s="45" t="s">
        <v>660</v>
      </c>
      <c r="D76" s="41">
        <f>3137-D70</f>
        <v>0</v>
      </c>
      <c r="E76" s="42">
        <f t="shared" si="5"/>
        <v>0</v>
      </c>
    </row>
    <row r="78" spans="1:5" ht="15" customHeight="1" x14ac:dyDescent="0.15">
      <c r="A78" s="38" t="s">
        <v>226</v>
      </c>
      <c r="B78" s="53" t="s">
        <v>769</v>
      </c>
      <c r="C78" s="53"/>
      <c r="D78" s="53"/>
      <c r="E78" s="53"/>
    </row>
    <row r="79" spans="1:5" ht="15" customHeight="1" x14ac:dyDescent="0.15">
      <c r="D79" s="39" t="s">
        <v>655</v>
      </c>
      <c r="E79" s="40" t="s">
        <v>1</v>
      </c>
    </row>
    <row r="80" spans="1:5" ht="15" customHeight="1" x14ac:dyDescent="0.15">
      <c r="B80" s="51" t="s">
        <v>338</v>
      </c>
      <c r="C80" s="52"/>
      <c r="D80" s="41">
        <f>SUM(D81:D85)</f>
        <v>3137</v>
      </c>
      <c r="E80" s="42">
        <f>SUM(E81:E86)</f>
        <v>100.00000000000001</v>
      </c>
    </row>
    <row r="81" spans="1:5" ht="15" customHeight="1" x14ac:dyDescent="0.15">
      <c r="B81" s="40">
        <v>1</v>
      </c>
      <c r="C81" s="45" t="s">
        <v>692</v>
      </c>
      <c r="D81" s="41">
        <v>442</v>
      </c>
      <c r="E81" s="42">
        <f t="shared" ref="E81:E86" si="6">D81/$D$4*100</f>
        <v>14.089894803952822</v>
      </c>
    </row>
    <row r="82" spans="1:5" ht="15" customHeight="1" x14ac:dyDescent="0.15">
      <c r="B82" s="40">
        <v>2</v>
      </c>
      <c r="C82" s="45" t="s">
        <v>693</v>
      </c>
      <c r="D82" s="41">
        <v>861</v>
      </c>
      <c r="E82" s="42">
        <f t="shared" si="6"/>
        <v>27.446605036659228</v>
      </c>
    </row>
    <row r="83" spans="1:5" ht="15" customHeight="1" x14ac:dyDescent="0.15">
      <c r="B83" s="40">
        <v>3</v>
      </c>
      <c r="C83" s="45" t="s">
        <v>694</v>
      </c>
      <c r="D83" s="41">
        <v>1091</v>
      </c>
      <c r="E83" s="42">
        <f t="shared" si="6"/>
        <v>34.778450749123365</v>
      </c>
    </row>
    <row r="84" spans="1:5" ht="15" customHeight="1" x14ac:dyDescent="0.15">
      <c r="B84" s="40">
        <v>4</v>
      </c>
      <c r="C84" s="45" t="s">
        <v>695</v>
      </c>
      <c r="D84" s="41">
        <v>634</v>
      </c>
      <c r="E84" s="42">
        <f t="shared" si="6"/>
        <v>20.210392094357665</v>
      </c>
    </row>
    <row r="85" spans="1:5" ht="15" customHeight="1" x14ac:dyDescent="0.15">
      <c r="B85" s="40">
        <v>5</v>
      </c>
      <c r="C85" s="45" t="s">
        <v>696</v>
      </c>
      <c r="D85" s="41">
        <v>109</v>
      </c>
      <c r="E85" s="42">
        <f t="shared" si="6"/>
        <v>3.4746573159069176</v>
      </c>
    </row>
    <row r="86" spans="1:5" ht="15" customHeight="1" x14ac:dyDescent="0.15">
      <c r="B86" s="40" t="s">
        <v>261</v>
      </c>
      <c r="C86" s="45" t="s">
        <v>660</v>
      </c>
      <c r="D86" s="41">
        <f>3137-D80</f>
        <v>0</v>
      </c>
      <c r="E86" s="42">
        <f t="shared" si="6"/>
        <v>0</v>
      </c>
    </row>
    <row r="88" spans="1:5" ht="15" customHeight="1" x14ac:dyDescent="0.15">
      <c r="A88" s="38" t="s">
        <v>262</v>
      </c>
      <c r="B88" s="53" t="s">
        <v>770</v>
      </c>
      <c r="C88" s="53"/>
      <c r="D88" s="53"/>
      <c r="E88" s="53"/>
    </row>
    <row r="89" spans="1:5" ht="15" customHeight="1" x14ac:dyDescent="0.15">
      <c r="D89" s="39" t="s">
        <v>655</v>
      </c>
      <c r="E89" s="40" t="s">
        <v>1</v>
      </c>
    </row>
    <row r="90" spans="1:5" ht="15" customHeight="1" x14ac:dyDescent="0.15">
      <c r="B90" s="51" t="s">
        <v>338</v>
      </c>
      <c r="C90" s="52"/>
      <c r="D90" s="41">
        <f>SUM(D91:D95)</f>
        <v>3137</v>
      </c>
      <c r="E90" s="42">
        <f>SUM(E91:E96)</f>
        <v>100</v>
      </c>
    </row>
    <row r="91" spans="1:5" ht="15" customHeight="1" x14ac:dyDescent="0.15">
      <c r="B91" s="40">
        <v>1</v>
      </c>
      <c r="C91" s="45" t="s">
        <v>692</v>
      </c>
      <c r="D91" s="41">
        <v>318</v>
      </c>
      <c r="E91" s="42">
        <f t="shared" ref="E91:E96" si="7">D91/$D$4*100</f>
        <v>10.137073637233025</v>
      </c>
    </row>
    <row r="92" spans="1:5" ht="15" customHeight="1" x14ac:dyDescent="0.15">
      <c r="B92" s="40">
        <v>2</v>
      </c>
      <c r="C92" s="45" t="s">
        <v>693</v>
      </c>
      <c r="D92" s="41">
        <v>637</v>
      </c>
      <c r="E92" s="42">
        <f t="shared" si="7"/>
        <v>20.306024864520243</v>
      </c>
    </row>
    <row r="93" spans="1:5" ht="15" customHeight="1" x14ac:dyDescent="0.15">
      <c r="B93" s="40">
        <v>3</v>
      </c>
      <c r="C93" s="45" t="s">
        <v>694</v>
      </c>
      <c r="D93" s="41">
        <v>1214</v>
      </c>
      <c r="E93" s="42">
        <f t="shared" si="7"/>
        <v>38.699394325788973</v>
      </c>
    </row>
    <row r="94" spans="1:5" ht="15" customHeight="1" x14ac:dyDescent="0.15">
      <c r="B94" s="40">
        <v>4</v>
      </c>
      <c r="C94" s="45" t="s">
        <v>695</v>
      </c>
      <c r="D94" s="41">
        <v>686</v>
      </c>
      <c r="E94" s="42">
        <f t="shared" si="7"/>
        <v>21.868026777175643</v>
      </c>
    </row>
    <row r="95" spans="1:5" ht="15" customHeight="1" x14ac:dyDescent="0.15">
      <c r="B95" s="40">
        <v>5</v>
      </c>
      <c r="C95" s="45" t="s">
        <v>696</v>
      </c>
      <c r="D95" s="41">
        <v>282</v>
      </c>
      <c r="E95" s="42">
        <f t="shared" si="7"/>
        <v>8.9894803952821167</v>
      </c>
    </row>
    <row r="96" spans="1:5" ht="15" customHeight="1" x14ac:dyDescent="0.15">
      <c r="B96" s="40" t="s">
        <v>261</v>
      </c>
      <c r="C96" s="45" t="s">
        <v>660</v>
      </c>
      <c r="D96" s="41">
        <f>3137-D90</f>
        <v>0</v>
      </c>
      <c r="E96" s="42">
        <f t="shared" si="7"/>
        <v>0</v>
      </c>
    </row>
    <row r="98" spans="1:5" ht="15" customHeight="1" x14ac:dyDescent="0.15">
      <c r="A98" s="38" t="s">
        <v>263</v>
      </c>
      <c r="B98" s="53" t="s">
        <v>771</v>
      </c>
      <c r="C98" s="53"/>
      <c r="D98" s="53"/>
      <c r="E98" s="53"/>
    </row>
    <row r="99" spans="1:5" ht="15" customHeight="1" x14ac:dyDescent="0.15">
      <c r="D99" s="39" t="s">
        <v>655</v>
      </c>
      <c r="E99" s="40" t="s">
        <v>1</v>
      </c>
    </row>
    <row r="100" spans="1:5" ht="15" customHeight="1" x14ac:dyDescent="0.15">
      <c r="B100" s="51" t="s">
        <v>338</v>
      </c>
      <c r="C100" s="52"/>
      <c r="D100" s="41">
        <f>SUM(D101:D105)</f>
        <v>3137</v>
      </c>
      <c r="E100" s="42">
        <f>SUM(E101:E106)</f>
        <v>99.999999999999986</v>
      </c>
    </row>
    <row r="101" spans="1:5" ht="15" customHeight="1" x14ac:dyDescent="0.15">
      <c r="B101" s="40">
        <v>1</v>
      </c>
      <c r="C101" s="45" t="s">
        <v>692</v>
      </c>
      <c r="D101" s="41">
        <v>471</v>
      </c>
      <c r="E101" s="42">
        <f t="shared" ref="E101:E106" si="8">D101/$D$4*100</f>
        <v>15.014344915524386</v>
      </c>
    </row>
    <row r="102" spans="1:5" ht="15" customHeight="1" x14ac:dyDescent="0.15">
      <c r="B102" s="40">
        <v>2</v>
      </c>
      <c r="C102" s="45" t="s">
        <v>693</v>
      </c>
      <c r="D102" s="41">
        <v>957</v>
      </c>
      <c r="E102" s="42">
        <f t="shared" si="8"/>
        <v>30.506853681861649</v>
      </c>
    </row>
    <row r="103" spans="1:5" ht="15" customHeight="1" x14ac:dyDescent="0.15">
      <c r="B103" s="40">
        <v>3</v>
      </c>
      <c r="C103" s="45" t="s">
        <v>694</v>
      </c>
      <c r="D103" s="41">
        <v>1329</v>
      </c>
      <c r="E103" s="42">
        <f t="shared" si="8"/>
        <v>42.365317182021037</v>
      </c>
    </row>
    <row r="104" spans="1:5" ht="15" customHeight="1" x14ac:dyDescent="0.15">
      <c r="B104" s="40">
        <v>4</v>
      </c>
      <c r="C104" s="45" t="s">
        <v>695</v>
      </c>
      <c r="D104" s="41">
        <v>342</v>
      </c>
      <c r="E104" s="42">
        <f t="shared" si="8"/>
        <v>10.902135798533632</v>
      </c>
    </row>
    <row r="105" spans="1:5" ht="15" customHeight="1" x14ac:dyDescent="0.15">
      <c r="B105" s="40">
        <v>5</v>
      </c>
      <c r="C105" s="45" t="s">
        <v>696</v>
      </c>
      <c r="D105" s="41">
        <v>38</v>
      </c>
      <c r="E105" s="42">
        <f t="shared" si="8"/>
        <v>1.2113484220592923</v>
      </c>
    </row>
    <row r="106" spans="1:5" ht="15" customHeight="1" x14ac:dyDescent="0.15">
      <c r="B106" s="40" t="s">
        <v>261</v>
      </c>
      <c r="C106" s="45" t="s">
        <v>660</v>
      </c>
      <c r="D106" s="41">
        <f>3137-D100</f>
        <v>0</v>
      </c>
      <c r="E106" s="42">
        <f t="shared" si="8"/>
        <v>0</v>
      </c>
    </row>
    <row r="108" spans="1:5" ht="15" customHeight="1" x14ac:dyDescent="0.15">
      <c r="A108" s="38" t="s">
        <v>264</v>
      </c>
      <c r="B108" s="53" t="s">
        <v>772</v>
      </c>
      <c r="C108" s="53"/>
      <c r="D108" s="53"/>
      <c r="E108" s="53"/>
    </row>
    <row r="109" spans="1:5" ht="15" customHeight="1" x14ac:dyDescent="0.15">
      <c r="D109" s="39" t="s">
        <v>655</v>
      </c>
      <c r="E109" s="40" t="s">
        <v>1</v>
      </c>
    </row>
    <row r="110" spans="1:5" ht="15" customHeight="1" x14ac:dyDescent="0.15">
      <c r="B110" s="51" t="s">
        <v>338</v>
      </c>
      <c r="C110" s="52"/>
      <c r="D110" s="41">
        <f>SUM(D111:D115)</f>
        <v>3137</v>
      </c>
      <c r="E110" s="42">
        <f>SUM(E111:E116)</f>
        <v>100</v>
      </c>
    </row>
    <row r="111" spans="1:5" ht="15" customHeight="1" x14ac:dyDescent="0.15">
      <c r="B111" s="40">
        <v>1</v>
      </c>
      <c r="C111" s="45" t="s">
        <v>692</v>
      </c>
      <c r="D111" s="41">
        <v>189</v>
      </c>
      <c r="E111" s="42">
        <f t="shared" ref="E111:E116" si="9">D111/$D$4*100</f>
        <v>6.0248645202422697</v>
      </c>
    </row>
    <row r="112" spans="1:5" ht="15" customHeight="1" x14ac:dyDescent="0.15">
      <c r="B112" s="40">
        <v>2</v>
      </c>
      <c r="C112" s="45" t="s">
        <v>693</v>
      </c>
      <c r="D112" s="41">
        <v>690</v>
      </c>
      <c r="E112" s="42">
        <f t="shared" si="9"/>
        <v>21.995537137392411</v>
      </c>
    </row>
    <row r="113" spans="1:5" ht="15" customHeight="1" x14ac:dyDescent="0.15">
      <c r="B113" s="40">
        <v>3</v>
      </c>
      <c r="C113" s="45" t="s">
        <v>694</v>
      </c>
      <c r="D113" s="41">
        <v>1212</v>
      </c>
      <c r="E113" s="42">
        <f t="shared" si="9"/>
        <v>38.635639145680592</v>
      </c>
    </row>
    <row r="114" spans="1:5" ht="15" customHeight="1" x14ac:dyDescent="0.15">
      <c r="B114" s="40">
        <v>4</v>
      </c>
      <c r="C114" s="45" t="s">
        <v>695</v>
      </c>
      <c r="D114" s="41">
        <v>791</v>
      </c>
      <c r="E114" s="42">
        <f t="shared" si="9"/>
        <v>25.215173732865797</v>
      </c>
    </row>
    <row r="115" spans="1:5" ht="15" customHeight="1" x14ac:dyDescent="0.15">
      <c r="B115" s="40">
        <v>5</v>
      </c>
      <c r="C115" s="45" t="s">
        <v>696</v>
      </c>
      <c r="D115" s="41">
        <v>255</v>
      </c>
      <c r="E115" s="42">
        <f t="shared" si="9"/>
        <v>8.1287854638189359</v>
      </c>
    </row>
    <row r="116" spans="1:5" ht="15" customHeight="1" x14ac:dyDescent="0.15">
      <c r="B116" s="40" t="s">
        <v>261</v>
      </c>
      <c r="C116" s="45" t="s">
        <v>660</v>
      </c>
      <c r="D116" s="41">
        <f>3137-D110</f>
        <v>0</v>
      </c>
      <c r="E116" s="42">
        <f t="shared" si="9"/>
        <v>0</v>
      </c>
    </row>
    <row r="118" spans="1:5" ht="15" customHeight="1" x14ac:dyDescent="0.15">
      <c r="A118" s="38" t="s">
        <v>230</v>
      </c>
      <c r="B118" s="53" t="s">
        <v>773</v>
      </c>
      <c r="C118" s="53"/>
      <c r="D118" s="53"/>
      <c r="E118" s="53"/>
    </row>
    <row r="119" spans="1:5" ht="15" customHeight="1" x14ac:dyDescent="0.15">
      <c r="D119" s="39" t="s">
        <v>655</v>
      </c>
      <c r="E119" s="40" t="s">
        <v>1</v>
      </c>
    </row>
    <row r="120" spans="1:5" ht="15" customHeight="1" x14ac:dyDescent="0.15">
      <c r="B120" s="51" t="s">
        <v>338</v>
      </c>
      <c r="C120" s="52"/>
      <c r="D120" s="41">
        <f>SUM(D121:D126)</f>
        <v>3137</v>
      </c>
      <c r="E120" s="42">
        <f>SUM(E121:E127)</f>
        <v>100</v>
      </c>
    </row>
    <row r="121" spans="1:5" ht="15" customHeight="1" x14ac:dyDescent="0.15">
      <c r="B121" s="40">
        <v>0</v>
      </c>
      <c r="C121" s="45" t="s">
        <v>697</v>
      </c>
      <c r="D121" s="41">
        <v>13</v>
      </c>
      <c r="E121" s="42">
        <f t="shared" ref="E121:E127" si="10">D121/$D$4*100</f>
        <v>0.41440867070449477</v>
      </c>
    </row>
    <row r="122" spans="1:5" ht="15" customHeight="1" x14ac:dyDescent="0.15">
      <c r="B122" s="40">
        <v>1</v>
      </c>
      <c r="C122" s="45" t="s">
        <v>698</v>
      </c>
      <c r="D122" s="41">
        <v>68</v>
      </c>
      <c r="E122" s="42">
        <f t="shared" si="10"/>
        <v>2.1676761236850495</v>
      </c>
    </row>
    <row r="123" spans="1:5" ht="15" customHeight="1" x14ac:dyDescent="0.15">
      <c r="B123" s="40">
        <v>2</v>
      </c>
      <c r="C123" s="45" t="s">
        <v>699</v>
      </c>
      <c r="D123" s="41">
        <v>167</v>
      </c>
      <c r="E123" s="42">
        <f t="shared" si="10"/>
        <v>5.3235575390500482</v>
      </c>
    </row>
    <row r="124" spans="1:5" ht="15" customHeight="1" x14ac:dyDescent="0.15">
      <c r="B124" s="40">
        <v>3</v>
      </c>
      <c r="C124" s="45" t="s">
        <v>700</v>
      </c>
      <c r="D124" s="41">
        <v>319</v>
      </c>
      <c r="E124" s="42">
        <f t="shared" si="10"/>
        <v>10.168951227287216</v>
      </c>
    </row>
    <row r="125" spans="1:5" ht="15" customHeight="1" x14ac:dyDescent="0.15">
      <c r="B125" s="40">
        <v>4</v>
      </c>
      <c r="C125" s="45" t="s">
        <v>701</v>
      </c>
      <c r="D125" s="41">
        <v>1152</v>
      </c>
      <c r="E125" s="42">
        <f t="shared" si="10"/>
        <v>36.722983742429072</v>
      </c>
    </row>
    <row r="126" spans="1:5" ht="15" customHeight="1" x14ac:dyDescent="0.15">
      <c r="B126" s="40">
        <v>5</v>
      </c>
      <c r="C126" s="45" t="s">
        <v>702</v>
      </c>
      <c r="D126" s="41">
        <v>1418</v>
      </c>
      <c r="E126" s="42">
        <f t="shared" si="10"/>
        <v>45.202422696844117</v>
      </c>
    </row>
    <row r="127" spans="1:5" ht="15" customHeight="1" x14ac:dyDescent="0.15">
      <c r="B127" s="40" t="s">
        <v>261</v>
      </c>
      <c r="C127" s="45" t="s">
        <v>660</v>
      </c>
      <c r="D127" s="41">
        <f>3137-D120</f>
        <v>0</v>
      </c>
      <c r="E127" s="42">
        <f t="shared" si="10"/>
        <v>0</v>
      </c>
    </row>
    <row r="129" spans="1:5" ht="15" customHeight="1" x14ac:dyDescent="0.15">
      <c r="A129" s="38" t="s">
        <v>231</v>
      </c>
      <c r="B129" s="55" t="s">
        <v>703</v>
      </c>
      <c r="C129" s="55"/>
      <c r="D129" s="55"/>
      <c r="E129" s="55"/>
    </row>
    <row r="130" spans="1:5" ht="15" customHeight="1" x14ac:dyDescent="0.15">
      <c r="B130" s="55"/>
      <c r="C130" s="55"/>
      <c r="D130" s="55"/>
      <c r="E130" s="55"/>
    </row>
    <row r="131" spans="1:5" ht="15" customHeight="1" x14ac:dyDescent="0.15">
      <c r="A131" s="38" t="s">
        <v>232</v>
      </c>
      <c r="B131" s="53" t="s">
        <v>774</v>
      </c>
      <c r="C131" s="53"/>
      <c r="D131" s="53"/>
      <c r="E131" s="53"/>
    </row>
    <row r="132" spans="1:5" ht="15" customHeight="1" x14ac:dyDescent="0.15">
      <c r="D132" s="39" t="s">
        <v>655</v>
      </c>
      <c r="E132" s="40" t="s">
        <v>1</v>
      </c>
    </row>
    <row r="133" spans="1:5" ht="15" customHeight="1" x14ac:dyDescent="0.15">
      <c r="B133" s="51" t="s">
        <v>338</v>
      </c>
      <c r="C133" s="52"/>
      <c r="D133" s="41">
        <f>SUM(D134:D138)</f>
        <v>3137</v>
      </c>
      <c r="E133" s="42">
        <f>SUM(E134:E139)</f>
        <v>100</v>
      </c>
    </row>
    <row r="134" spans="1:5" ht="15" customHeight="1" x14ac:dyDescent="0.15">
      <c r="B134" s="40">
        <v>1</v>
      </c>
      <c r="C134" s="45" t="s">
        <v>704</v>
      </c>
      <c r="D134" s="41">
        <v>22</v>
      </c>
      <c r="E134" s="42">
        <f t="shared" ref="E134:E139" si="11">D134/$D$4*100</f>
        <v>0.7013069811922219</v>
      </c>
    </row>
    <row r="135" spans="1:5" ht="15" customHeight="1" x14ac:dyDescent="0.15">
      <c r="B135" s="40">
        <v>2</v>
      </c>
      <c r="C135" s="45" t="s">
        <v>705</v>
      </c>
      <c r="D135" s="41">
        <v>80</v>
      </c>
      <c r="E135" s="42">
        <f t="shared" si="11"/>
        <v>2.5502072043353521</v>
      </c>
    </row>
    <row r="136" spans="1:5" ht="15" customHeight="1" x14ac:dyDescent="0.15">
      <c r="B136" s="40">
        <v>3</v>
      </c>
      <c r="C136" s="45" t="s">
        <v>694</v>
      </c>
      <c r="D136" s="41">
        <v>273</v>
      </c>
      <c r="E136" s="42">
        <f t="shared" si="11"/>
        <v>8.7025820847943898</v>
      </c>
    </row>
    <row r="137" spans="1:5" ht="15" customHeight="1" x14ac:dyDescent="0.15">
      <c r="B137" s="40">
        <v>4</v>
      </c>
      <c r="C137" s="45" t="s">
        <v>706</v>
      </c>
      <c r="D137" s="41">
        <v>1066</v>
      </c>
      <c r="E137" s="42">
        <f t="shared" si="11"/>
        <v>33.981510997768574</v>
      </c>
    </row>
    <row r="138" spans="1:5" ht="15" customHeight="1" x14ac:dyDescent="0.15">
      <c r="B138" s="40">
        <v>5</v>
      </c>
      <c r="C138" s="45" t="s">
        <v>707</v>
      </c>
      <c r="D138" s="41">
        <v>1696</v>
      </c>
      <c r="E138" s="42">
        <f t="shared" si="11"/>
        <v>54.064392731909471</v>
      </c>
    </row>
    <row r="139" spans="1:5" ht="15" customHeight="1" x14ac:dyDescent="0.15">
      <c r="B139" s="40" t="s">
        <v>261</v>
      </c>
      <c r="C139" s="45" t="s">
        <v>660</v>
      </c>
      <c r="D139" s="41">
        <f>3137-D133</f>
        <v>0</v>
      </c>
      <c r="E139" s="42">
        <f t="shared" si="11"/>
        <v>0</v>
      </c>
    </row>
    <row r="141" spans="1:5" ht="15" customHeight="1" x14ac:dyDescent="0.15">
      <c r="A141" s="38" t="s">
        <v>233</v>
      </c>
      <c r="B141" s="53" t="s">
        <v>775</v>
      </c>
      <c r="C141" s="53"/>
      <c r="D141" s="53"/>
      <c r="E141" s="53"/>
    </row>
    <row r="142" spans="1:5" ht="15" customHeight="1" x14ac:dyDescent="0.15">
      <c r="D142" s="39" t="s">
        <v>655</v>
      </c>
      <c r="E142" s="40" t="s">
        <v>1</v>
      </c>
    </row>
    <row r="143" spans="1:5" ht="15" customHeight="1" x14ac:dyDescent="0.15">
      <c r="B143" s="51" t="s">
        <v>338</v>
      </c>
      <c r="C143" s="52"/>
      <c r="D143" s="41">
        <f>SUM(D144:D148)</f>
        <v>3137</v>
      </c>
      <c r="E143" s="42">
        <f>SUM(E144:E149)</f>
        <v>100</v>
      </c>
    </row>
    <row r="144" spans="1:5" ht="15" customHeight="1" x14ac:dyDescent="0.15">
      <c r="B144" s="40">
        <v>1</v>
      </c>
      <c r="C144" s="45" t="s">
        <v>704</v>
      </c>
      <c r="D144" s="41">
        <v>32</v>
      </c>
      <c r="E144" s="42">
        <f t="shared" ref="E144:E149" si="12">D144/$D$4*100</f>
        <v>1.0200828817341407</v>
      </c>
    </row>
    <row r="145" spans="1:5" ht="15" customHeight="1" x14ac:dyDescent="0.15">
      <c r="B145" s="40">
        <v>2</v>
      </c>
      <c r="C145" s="45" t="s">
        <v>705</v>
      </c>
      <c r="D145" s="41">
        <v>150</v>
      </c>
      <c r="E145" s="42">
        <f t="shared" si="12"/>
        <v>4.7816385081287853</v>
      </c>
    </row>
    <row r="146" spans="1:5" ht="15" customHeight="1" x14ac:dyDescent="0.15">
      <c r="B146" s="40">
        <v>3</v>
      </c>
      <c r="C146" s="45" t="s">
        <v>694</v>
      </c>
      <c r="D146" s="41">
        <v>562</v>
      </c>
      <c r="E146" s="42">
        <f t="shared" si="12"/>
        <v>17.91520561045585</v>
      </c>
    </row>
    <row r="147" spans="1:5" ht="15" customHeight="1" x14ac:dyDescent="0.15">
      <c r="B147" s="40">
        <v>4</v>
      </c>
      <c r="C147" s="45" t="s">
        <v>706</v>
      </c>
      <c r="D147" s="41">
        <v>1234</v>
      </c>
      <c r="E147" s="42">
        <f t="shared" si="12"/>
        <v>39.33694612687281</v>
      </c>
    </row>
    <row r="148" spans="1:5" ht="15" customHeight="1" x14ac:dyDescent="0.15">
      <c r="B148" s="40">
        <v>5</v>
      </c>
      <c r="C148" s="45" t="s">
        <v>707</v>
      </c>
      <c r="D148" s="41">
        <v>1159</v>
      </c>
      <c r="E148" s="42">
        <f t="shared" si="12"/>
        <v>36.946126872808414</v>
      </c>
    </row>
    <row r="149" spans="1:5" ht="15" customHeight="1" x14ac:dyDescent="0.15">
      <c r="B149" s="40" t="s">
        <v>261</v>
      </c>
      <c r="C149" s="45" t="s">
        <v>660</v>
      </c>
      <c r="D149" s="41">
        <f>3137-D143</f>
        <v>0</v>
      </c>
      <c r="E149" s="42">
        <f t="shared" si="12"/>
        <v>0</v>
      </c>
    </row>
    <row r="151" spans="1:5" ht="15" customHeight="1" x14ac:dyDescent="0.15">
      <c r="A151" s="38" t="s">
        <v>265</v>
      </c>
      <c r="B151" s="53" t="s">
        <v>776</v>
      </c>
      <c r="C151" s="53"/>
      <c r="D151" s="53"/>
      <c r="E151" s="53"/>
    </row>
    <row r="152" spans="1:5" ht="15" customHeight="1" x14ac:dyDescent="0.15">
      <c r="D152" s="39" t="s">
        <v>655</v>
      </c>
      <c r="E152" s="40" t="s">
        <v>1</v>
      </c>
    </row>
    <row r="153" spans="1:5" ht="15" customHeight="1" x14ac:dyDescent="0.15">
      <c r="B153" s="51" t="s">
        <v>338</v>
      </c>
      <c r="C153" s="52"/>
      <c r="D153" s="41">
        <f>SUM(D154:D158)</f>
        <v>3137</v>
      </c>
      <c r="E153" s="42">
        <f>SUM(E154:E159)</f>
        <v>100</v>
      </c>
    </row>
    <row r="154" spans="1:5" ht="15" customHeight="1" x14ac:dyDescent="0.15">
      <c r="B154" s="40">
        <v>1</v>
      </c>
      <c r="C154" s="45" t="s">
        <v>704</v>
      </c>
      <c r="D154" s="41">
        <v>64</v>
      </c>
      <c r="E154" s="42">
        <f t="shared" ref="E154:E159" si="13">D154/$D$4*100</f>
        <v>2.0401657634682815</v>
      </c>
    </row>
    <row r="155" spans="1:5" ht="15" customHeight="1" x14ac:dyDescent="0.15">
      <c r="B155" s="40">
        <v>2</v>
      </c>
      <c r="C155" s="45" t="s">
        <v>705</v>
      </c>
      <c r="D155" s="41">
        <v>210</v>
      </c>
      <c r="E155" s="42">
        <f t="shared" si="13"/>
        <v>6.6942939113803002</v>
      </c>
    </row>
    <row r="156" spans="1:5" ht="15" customHeight="1" x14ac:dyDescent="0.15">
      <c r="B156" s="40">
        <v>3</v>
      </c>
      <c r="C156" s="45" t="s">
        <v>694</v>
      </c>
      <c r="D156" s="41">
        <v>591</v>
      </c>
      <c r="E156" s="42">
        <f t="shared" si="13"/>
        <v>18.839655722027416</v>
      </c>
    </row>
    <row r="157" spans="1:5" ht="15" customHeight="1" x14ac:dyDescent="0.15">
      <c r="B157" s="40">
        <v>4</v>
      </c>
      <c r="C157" s="45" t="s">
        <v>706</v>
      </c>
      <c r="D157" s="41">
        <v>1125</v>
      </c>
      <c r="E157" s="42">
        <f t="shared" si="13"/>
        <v>35.862288810965893</v>
      </c>
    </row>
    <row r="158" spans="1:5" ht="15" customHeight="1" x14ac:dyDescent="0.15">
      <c r="B158" s="40">
        <v>5</v>
      </c>
      <c r="C158" s="45" t="s">
        <v>707</v>
      </c>
      <c r="D158" s="41">
        <v>1147</v>
      </c>
      <c r="E158" s="42">
        <f t="shared" si="13"/>
        <v>36.563595792158118</v>
      </c>
    </row>
    <row r="159" spans="1:5" ht="15" customHeight="1" x14ac:dyDescent="0.15">
      <c r="B159" s="40" t="s">
        <v>261</v>
      </c>
      <c r="C159" s="45" t="s">
        <v>660</v>
      </c>
      <c r="D159" s="41">
        <f>3137-D153</f>
        <v>0</v>
      </c>
      <c r="E159" s="42">
        <f t="shared" si="13"/>
        <v>0</v>
      </c>
    </row>
    <row r="161" spans="1:5" ht="15" customHeight="1" x14ac:dyDescent="0.15">
      <c r="A161" s="38" t="s">
        <v>266</v>
      </c>
      <c r="B161" s="53" t="s">
        <v>748</v>
      </c>
      <c r="C161" s="53"/>
      <c r="D161" s="53"/>
      <c r="E161" s="53"/>
    </row>
    <row r="162" spans="1:5" ht="15" customHeight="1" x14ac:dyDescent="0.15">
      <c r="D162" s="39" t="s">
        <v>655</v>
      </c>
      <c r="E162" s="40" t="s">
        <v>1</v>
      </c>
    </row>
    <row r="163" spans="1:5" ht="15" customHeight="1" x14ac:dyDescent="0.15">
      <c r="B163" s="51" t="s">
        <v>338</v>
      </c>
      <c r="C163" s="52"/>
      <c r="D163" s="41">
        <f>SUM(D164:D168)</f>
        <v>3137</v>
      </c>
      <c r="E163" s="42">
        <f>SUM(E164:E169)</f>
        <v>100</v>
      </c>
    </row>
    <row r="164" spans="1:5" ht="15" customHeight="1" x14ac:dyDescent="0.15">
      <c r="B164" s="40">
        <v>1</v>
      </c>
      <c r="C164" s="45" t="s">
        <v>704</v>
      </c>
      <c r="D164" s="41">
        <v>118</v>
      </c>
      <c r="E164" s="42">
        <f t="shared" ref="E164:E169" si="14">D164/$D$4*100</f>
        <v>3.7615556263946441</v>
      </c>
    </row>
    <row r="165" spans="1:5" ht="15" customHeight="1" x14ac:dyDescent="0.15">
      <c r="B165" s="40">
        <v>2</v>
      </c>
      <c r="C165" s="45" t="s">
        <v>705</v>
      </c>
      <c r="D165" s="41">
        <v>379</v>
      </c>
      <c r="E165" s="42">
        <f t="shared" si="14"/>
        <v>12.081606630538731</v>
      </c>
    </row>
    <row r="166" spans="1:5" ht="15" customHeight="1" x14ac:dyDescent="0.15">
      <c r="B166" s="40">
        <v>3</v>
      </c>
      <c r="C166" s="45" t="s">
        <v>694</v>
      </c>
      <c r="D166" s="41">
        <v>1038</v>
      </c>
      <c r="E166" s="42">
        <f t="shared" si="14"/>
        <v>33.088938476251194</v>
      </c>
    </row>
    <row r="167" spans="1:5" ht="15" customHeight="1" x14ac:dyDescent="0.15">
      <c r="B167" s="40">
        <v>4</v>
      </c>
      <c r="C167" s="45" t="s">
        <v>706</v>
      </c>
      <c r="D167" s="41">
        <v>915</v>
      </c>
      <c r="E167" s="42">
        <f t="shared" si="14"/>
        <v>29.167994899585594</v>
      </c>
    </row>
    <row r="168" spans="1:5" ht="15" customHeight="1" x14ac:dyDescent="0.15">
      <c r="B168" s="40">
        <v>5</v>
      </c>
      <c r="C168" s="45" t="s">
        <v>707</v>
      </c>
      <c r="D168" s="41">
        <v>687</v>
      </c>
      <c r="E168" s="42">
        <f t="shared" si="14"/>
        <v>21.899904367229837</v>
      </c>
    </row>
    <row r="169" spans="1:5" ht="15" customHeight="1" x14ac:dyDescent="0.15">
      <c r="B169" s="40" t="s">
        <v>261</v>
      </c>
      <c r="C169" s="45" t="s">
        <v>660</v>
      </c>
      <c r="D169" s="41">
        <f>3137-D163</f>
        <v>0</v>
      </c>
      <c r="E169" s="42">
        <f t="shared" si="14"/>
        <v>0</v>
      </c>
    </row>
    <row r="171" spans="1:5" ht="15" customHeight="1" x14ac:dyDescent="0.15">
      <c r="A171" s="38" t="s">
        <v>267</v>
      </c>
      <c r="B171" s="53" t="s">
        <v>749</v>
      </c>
      <c r="C171" s="53"/>
      <c r="D171" s="53"/>
      <c r="E171" s="53"/>
    </row>
    <row r="172" spans="1:5" ht="15" customHeight="1" x14ac:dyDescent="0.15">
      <c r="D172" s="39" t="s">
        <v>655</v>
      </c>
      <c r="E172" s="40" t="s">
        <v>1</v>
      </c>
    </row>
    <row r="173" spans="1:5" ht="15" customHeight="1" x14ac:dyDescent="0.15">
      <c r="B173" s="51" t="s">
        <v>338</v>
      </c>
      <c r="C173" s="52"/>
      <c r="D173" s="41">
        <f>SUM(D174:D178)</f>
        <v>3137</v>
      </c>
      <c r="E173" s="42">
        <f>SUM(E174:E179)</f>
        <v>100</v>
      </c>
    </row>
    <row r="174" spans="1:5" ht="15" customHeight="1" x14ac:dyDescent="0.15">
      <c r="B174" s="40">
        <v>1</v>
      </c>
      <c r="C174" s="45" t="s">
        <v>704</v>
      </c>
      <c r="D174" s="41">
        <v>29</v>
      </c>
      <c r="E174" s="42">
        <f t="shared" ref="E174:E179" si="15">D174/$D$4*100</f>
        <v>0.92445011157156509</v>
      </c>
    </row>
    <row r="175" spans="1:5" ht="15" customHeight="1" x14ac:dyDescent="0.15">
      <c r="B175" s="40">
        <v>2</v>
      </c>
      <c r="C175" s="45" t="s">
        <v>705</v>
      </c>
      <c r="D175" s="41">
        <v>82</v>
      </c>
      <c r="E175" s="42">
        <f t="shared" si="15"/>
        <v>2.6139623844437363</v>
      </c>
    </row>
    <row r="176" spans="1:5" ht="15" customHeight="1" x14ac:dyDescent="0.15">
      <c r="B176" s="40">
        <v>3</v>
      </c>
      <c r="C176" s="45" t="s">
        <v>694</v>
      </c>
      <c r="D176" s="41">
        <v>444</v>
      </c>
      <c r="E176" s="42">
        <f t="shared" si="15"/>
        <v>14.153649984061206</v>
      </c>
    </row>
    <row r="177" spans="1:5" ht="15" customHeight="1" x14ac:dyDescent="0.15">
      <c r="B177" s="40">
        <v>4</v>
      </c>
      <c r="C177" s="45" t="s">
        <v>706</v>
      </c>
      <c r="D177" s="41">
        <v>1255</v>
      </c>
      <c r="E177" s="42">
        <f t="shared" si="15"/>
        <v>40.006375518010842</v>
      </c>
    </row>
    <row r="178" spans="1:5" ht="15" customHeight="1" x14ac:dyDescent="0.15">
      <c r="B178" s="40">
        <v>5</v>
      </c>
      <c r="C178" s="45" t="s">
        <v>707</v>
      </c>
      <c r="D178" s="41">
        <v>1327</v>
      </c>
      <c r="E178" s="42">
        <f t="shared" si="15"/>
        <v>42.301562001912657</v>
      </c>
    </row>
    <row r="179" spans="1:5" ht="15" customHeight="1" x14ac:dyDescent="0.15">
      <c r="B179" s="40" t="s">
        <v>261</v>
      </c>
      <c r="C179" s="45" t="s">
        <v>660</v>
      </c>
      <c r="D179" s="41">
        <f>3137-D173</f>
        <v>0</v>
      </c>
      <c r="E179" s="42">
        <f t="shared" si="15"/>
        <v>0</v>
      </c>
    </row>
    <row r="181" spans="1:5" ht="15" customHeight="1" x14ac:dyDescent="0.15">
      <c r="A181" s="38" t="s">
        <v>268</v>
      </c>
      <c r="B181" s="53" t="s">
        <v>750</v>
      </c>
      <c r="C181" s="53"/>
      <c r="D181" s="53"/>
      <c r="E181" s="53"/>
    </row>
    <row r="182" spans="1:5" ht="15" customHeight="1" x14ac:dyDescent="0.15">
      <c r="D182" s="39" t="s">
        <v>655</v>
      </c>
      <c r="E182" s="40" t="s">
        <v>1</v>
      </c>
    </row>
    <row r="183" spans="1:5" ht="15" customHeight="1" x14ac:dyDescent="0.15">
      <c r="B183" s="51" t="s">
        <v>338</v>
      </c>
      <c r="C183" s="52"/>
      <c r="D183" s="41">
        <f>SUM(D184:D188)</f>
        <v>3137</v>
      </c>
      <c r="E183" s="42">
        <f>SUM(E184:E189)</f>
        <v>100</v>
      </c>
    </row>
    <row r="184" spans="1:5" ht="15" customHeight="1" x14ac:dyDescent="0.15">
      <c r="B184" s="40">
        <v>1</v>
      </c>
      <c r="C184" s="45" t="s">
        <v>704</v>
      </c>
      <c r="D184" s="41">
        <v>114</v>
      </c>
      <c r="E184" s="42">
        <f t="shared" ref="E184:E189" si="16">D184/$D$4*100</f>
        <v>3.6340452661778775</v>
      </c>
    </row>
    <row r="185" spans="1:5" ht="15" customHeight="1" x14ac:dyDescent="0.15">
      <c r="B185" s="40">
        <v>2</v>
      </c>
      <c r="C185" s="45" t="s">
        <v>705</v>
      </c>
      <c r="D185" s="41">
        <v>311</v>
      </c>
      <c r="E185" s="42">
        <f t="shared" si="16"/>
        <v>9.9139305068536814</v>
      </c>
    </row>
    <row r="186" spans="1:5" ht="15" customHeight="1" x14ac:dyDescent="0.15">
      <c r="B186" s="40">
        <v>3</v>
      </c>
      <c r="C186" s="45" t="s">
        <v>694</v>
      </c>
      <c r="D186" s="41">
        <v>1078</v>
      </c>
      <c r="E186" s="42">
        <f t="shared" si="16"/>
        <v>34.364042078418869</v>
      </c>
    </row>
    <row r="187" spans="1:5" ht="15" customHeight="1" x14ac:dyDescent="0.15">
      <c r="B187" s="40">
        <v>4</v>
      </c>
      <c r="C187" s="45" t="s">
        <v>706</v>
      </c>
      <c r="D187" s="41">
        <v>945</v>
      </c>
      <c r="E187" s="42">
        <f t="shared" si="16"/>
        <v>30.12432260121135</v>
      </c>
    </row>
    <row r="188" spans="1:5" ht="15" customHeight="1" x14ac:dyDescent="0.15">
      <c r="B188" s="40">
        <v>5</v>
      </c>
      <c r="C188" s="45" t="s">
        <v>707</v>
      </c>
      <c r="D188" s="41">
        <v>689</v>
      </c>
      <c r="E188" s="42">
        <f t="shared" si="16"/>
        <v>21.963659547338221</v>
      </c>
    </row>
    <row r="189" spans="1:5" ht="15" customHeight="1" x14ac:dyDescent="0.15">
      <c r="B189" s="40" t="s">
        <v>261</v>
      </c>
      <c r="C189" s="45" t="s">
        <v>660</v>
      </c>
      <c r="D189" s="41">
        <f>3137-D183</f>
        <v>0</v>
      </c>
      <c r="E189" s="42">
        <f t="shared" si="16"/>
        <v>0</v>
      </c>
    </row>
    <row r="191" spans="1:5" ht="15" customHeight="1" x14ac:dyDescent="0.15">
      <c r="A191" s="38" t="s">
        <v>269</v>
      </c>
      <c r="B191" s="53" t="s">
        <v>751</v>
      </c>
      <c r="C191" s="53"/>
      <c r="D191" s="53"/>
      <c r="E191" s="53"/>
    </row>
    <row r="192" spans="1:5" ht="15" customHeight="1" x14ac:dyDescent="0.15">
      <c r="D192" s="39" t="s">
        <v>655</v>
      </c>
      <c r="E192" s="40" t="s">
        <v>1</v>
      </c>
    </row>
    <row r="193" spans="1:5" ht="15" customHeight="1" x14ac:dyDescent="0.15">
      <c r="B193" s="51" t="s">
        <v>338</v>
      </c>
      <c r="C193" s="52"/>
      <c r="D193" s="41">
        <f>SUM(D194:D198)</f>
        <v>3137</v>
      </c>
      <c r="E193" s="42">
        <f>SUM(E194:E199)</f>
        <v>99.999999999999986</v>
      </c>
    </row>
    <row r="194" spans="1:5" ht="15" customHeight="1" x14ac:dyDescent="0.15">
      <c r="B194" s="40">
        <v>1</v>
      </c>
      <c r="C194" s="45" t="s">
        <v>704</v>
      </c>
      <c r="D194" s="41">
        <v>147</v>
      </c>
      <c r="E194" s="42">
        <f t="shared" ref="E194:E199" si="17">D194/$D$4*100</f>
        <v>4.6860057379662097</v>
      </c>
    </row>
    <row r="195" spans="1:5" ht="15" customHeight="1" x14ac:dyDescent="0.15">
      <c r="B195" s="40">
        <v>2</v>
      </c>
      <c r="C195" s="45" t="s">
        <v>705</v>
      </c>
      <c r="D195" s="41">
        <v>399</v>
      </c>
      <c r="E195" s="42">
        <f t="shared" si="17"/>
        <v>12.719158431622567</v>
      </c>
    </row>
    <row r="196" spans="1:5" ht="15" customHeight="1" x14ac:dyDescent="0.15">
      <c r="B196" s="40">
        <v>3</v>
      </c>
      <c r="C196" s="45" t="s">
        <v>694</v>
      </c>
      <c r="D196" s="41">
        <v>1285</v>
      </c>
      <c r="E196" s="42">
        <f t="shared" si="17"/>
        <v>40.962703219636595</v>
      </c>
    </row>
    <row r="197" spans="1:5" ht="15" customHeight="1" x14ac:dyDescent="0.15">
      <c r="B197" s="40">
        <v>4</v>
      </c>
      <c r="C197" s="45" t="s">
        <v>706</v>
      </c>
      <c r="D197" s="41">
        <v>870</v>
      </c>
      <c r="E197" s="42">
        <f t="shared" si="17"/>
        <v>27.733503347146954</v>
      </c>
    </row>
    <row r="198" spans="1:5" ht="15" customHeight="1" x14ac:dyDescent="0.15">
      <c r="B198" s="40">
        <v>5</v>
      </c>
      <c r="C198" s="45" t="s">
        <v>707</v>
      </c>
      <c r="D198" s="41">
        <v>436</v>
      </c>
      <c r="E198" s="42">
        <f t="shared" si="17"/>
        <v>13.89862926362767</v>
      </c>
    </row>
    <row r="199" spans="1:5" ht="15" customHeight="1" x14ac:dyDescent="0.15">
      <c r="B199" s="40" t="s">
        <v>261</v>
      </c>
      <c r="C199" s="45" t="s">
        <v>660</v>
      </c>
      <c r="D199" s="41">
        <f>3137-D193</f>
        <v>0</v>
      </c>
      <c r="E199" s="42">
        <f t="shared" si="17"/>
        <v>0</v>
      </c>
    </row>
    <row r="202" spans="1:5" ht="15" customHeight="1" x14ac:dyDescent="0.15">
      <c r="A202" s="38" t="s">
        <v>239</v>
      </c>
      <c r="B202" s="55" t="s">
        <v>708</v>
      </c>
      <c r="C202" s="55"/>
      <c r="D202" s="55"/>
      <c r="E202" s="55"/>
    </row>
    <row r="203" spans="1:5" ht="15" customHeight="1" x14ac:dyDescent="0.15">
      <c r="A203" s="38"/>
      <c r="B203" s="55"/>
      <c r="C203" s="55"/>
      <c r="D203" s="55"/>
      <c r="E203" s="55"/>
    </row>
    <row r="204" spans="1:5" ht="15" customHeight="1" x14ac:dyDescent="0.15">
      <c r="A204" s="38" t="s">
        <v>240</v>
      </c>
      <c r="B204" s="53" t="s">
        <v>774</v>
      </c>
      <c r="C204" s="53"/>
      <c r="D204" s="53"/>
      <c r="E204" s="53"/>
    </row>
    <row r="205" spans="1:5" ht="15" customHeight="1" x14ac:dyDescent="0.15">
      <c r="D205" s="39" t="s">
        <v>655</v>
      </c>
      <c r="E205" s="40" t="s">
        <v>1</v>
      </c>
    </row>
    <row r="206" spans="1:5" ht="15" customHeight="1" x14ac:dyDescent="0.15">
      <c r="B206" s="51" t="s">
        <v>338</v>
      </c>
      <c r="C206" s="52"/>
      <c r="D206" s="41">
        <f>SUM(D207:D211)</f>
        <v>3137</v>
      </c>
      <c r="E206" s="42">
        <f>SUM(E207:E212)</f>
        <v>100</v>
      </c>
    </row>
    <row r="207" spans="1:5" ht="15" customHeight="1" x14ac:dyDescent="0.15">
      <c r="B207" s="40">
        <v>1</v>
      </c>
      <c r="C207" s="45" t="s">
        <v>709</v>
      </c>
      <c r="D207" s="41">
        <v>86</v>
      </c>
      <c r="E207" s="42">
        <f t="shared" ref="E207:E212" si="18">D207/$D$4*100</f>
        <v>2.7414727446605038</v>
      </c>
    </row>
    <row r="208" spans="1:5" ht="15" customHeight="1" x14ac:dyDescent="0.15">
      <c r="B208" s="40">
        <v>2</v>
      </c>
      <c r="C208" s="45" t="s">
        <v>710</v>
      </c>
      <c r="D208" s="41">
        <v>274</v>
      </c>
      <c r="E208" s="42">
        <f t="shared" si="18"/>
        <v>8.7344596748485817</v>
      </c>
    </row>
    <row r="209" spans="1:5" ht="15" customHeight="1" x14ac:dyDescent="0.15">
      <c r="B209" s="40">
        <v>3</v>
      </c>
      <c r="C209" s="45" t="s">
        <v>694</v>
      </c>
      <c r="D209" s="41">
        <v>382</v>
      </c>
      <c r="E209" s="42">
        <f t="shared" si="18"/>
        <v>12.177239400701307</v>
      </c>
    </row>
    <row r="210" spans="1:5" ht="15" customHeight="1" x14ac:dyDescent="0.15">
      <c r="B210" s="40">
        <v>4</v>
      </c>
      <c r="C210" s="45" t="s">
        <v>711</v>
      </c>
      <c r="D210" s="41">
        <v>1240</v>
      </c>
      <c r="E210" s="42">
        <f t="shared" si="18"/>
        <v>39.528211667197958</v>
      </c>
    </row>
    <row r="211" spans="1:5" ht="15" customHeight="1" x14ac:dyDescent="0.15">
      <c r="B211" s="40">
        <v>5</v>
      </c>
      <c r="C211" s="45" t="s">
        <v>712</v>
      </c>
      <c r="D211" s="41">
        <v>1155</v>
      </c>
      <c r="E211" s="42">
        <f t="shared" si="18"/>
        <v>36.818616512591646</v>
      </c>
    </row>
    <row r="212" spans="1:5" ht="15" customHeight="1" x14ac:dyDescent="0.15">
      <c r="B212" s="40" t="s">
        <v>261</v>
      </c>
      <c r="C212" s="45" t="s">
        <v>660</v>
      </c>
      <c r="D212" s="41">
        <f>3137-D206</f>
        <v>0</v>
      </c>
      <c r="E212" s="42">
        <f t="shared" si="18"/>
        <v>0</v>
      </c>
    </row>
    <row r="214" spans="1:5" ht="15" customHeight="1" x14ac:dyDescent="0.15">
      <c r="A214" s="38" t="s">
        <v>241</v>
      </c>
      <c r="B214" s="53" t="s">
        <v>777</v>
      </c>
      <c r="C214" s="53"/>
      <c r="D214" s="53"/>
      <c r="E214" s="53"/>
    </row>
    <row r="215" spans="1:5" ht="15" customHeight="1" x14ac:dyDescent="0.15">
      <c r="D215" s="39" t="s">
        <v>655</v>
      </c>
      <c r="E215" s="40" t="s">
        <v>1</v>
      </c>
    </row>
    <row r="216" spans="1:5" ht="15" customHeight="1" x14ac:dyDescent="0.15">
      <c r="B216" s="51" t="s">
        <v>338</v>
      </c>
      <c r="C216" s="52"/>
      <c r="D216" s="41">
        <f>SUM(D217:D221)</f>
        <v>3137</v>
      </c>
      <c r="E216" s="42">
        <f>SUM(E217:E222)</f>
        <v>99.999999999999986</v>
      </c>
    </row>
    <row r="217" spans="1:5" ht="15" customHeight="1" x14ac:dyDescent="0.15">
      <c r="B217" s="40">
        <v>1</v>
      </c>
      <c r="C217" s="45" t="s">
        <v>709</v>
      </c>
      <c r="D217" s="41">
        <v>112</v>
      </c>
      <c r="E217" s="42">
        <f t="shared" ref="E217:E222" si="19">D217/$D$4*100</f>
        <v>3.5702900860694933</v>
      </c>
    </row>
    <row r="218" spans="1:5" ht="15" customHeight="1" x14ac:dyDescent="0.15">
      <c r="B218" s="40">
        <v>2</v>
      </c>
      <c r="C218" s="45" t="s">
        <v>710</v>
      </c>
      <c r="D218" s="41">
        <v>365</v>
      </c>
      <c r="E218" s="42">
        <f t="shared" si="19"/>
        <v>11.635320369780045</v>
      </c>
    </row>
    <row r="219" spans="1:5" ht="15" customHeight="1" x14ac:dyDescent="0.15">
      <c r="B219" s="40">
        <v>3</v>
      </c>
      <c r="C219" s="45" t="s">
        <v>694</v>
      </c>
      <c r="D219" s="41">
        <v>628</v>
      </c>
      <c r="E219" s="42">
        <f t="shared" si="19"/>
        <v>20.019126554032514</v>
      </c>
    </row>
    <row r="220" spans="1:5" ht="15" customHeight="1" x14ac:dyDescent="0.15">
      <c r="B220" s="40">
        <v>4</v>
      </c>
      <c r="C220" s="45" t="s">
        <v>711</v>
      </c>
      <c r="D220" s="41">
        <v>1183</v>
      </c>
      <c r="E220" s="42">
        <f t="shared" si="19"/>
        <v>37.711189034109019</v>
      </c>
    </row>
    <row r="221" spans="1:5" ht="15" customHeight="1" x14ac:dyDescent="0.15">
      <c r="B221" s="40">
        <v>5</v>
      </c>
      <c r="C221" s="45" t="s">
        <v>712</v>
      </c>
      <c r="D221" s="41">
        <v>849</v>
      </c>
      <c r="E221" s="42">
        <f t="shared" si="19"/>
        <v>27.064073956008926</v>
      </c>
    </row>
    <row r="222" spans="1:5" ht="15" customHeight="1" x14ac:dyDescent="0.15">
      <c r="B222" s="40" t="s">
        <v>261</v>
      </c>
      <c r="C222" s="45" t="s">
        <v>660</v>
      </c>
      <c r="D222" s="41">
        <f>3137-D216</f>
        <v>0</v>
      </c>
      <c r="E222" s="42">
        <f t="shared" si="19"/>
        <v>0</v>
      </c>
    </row>
    <row r="224" spans="1:5" ht="15" customHeight="1" x14ac:dyDescent="0.15">
      <c r="A224" s="38" t="s">
        <v>270</v>
      </c>
      <c r="B224" s="53" t="s">
        <v>778</v>
      </c>
      <c r="C224" s="53"/>
      <c r="D224" s="53"/>
      <c r="E224" s="53"/>
    </row>
    <row r="225" spans="1:5" ht="15" customHeight="1" x14ac:dyDescent="0.15">
      <c r="D225" s="39" t="s">
        <v>655</v>
      </c>
      <c r="E225" s="40" t="s">
        <v>1</v>
      </c>
    </row>
    <row r="226" spans="1:5" ht="15" customHeight="1" x14ac:dyDescent="0.15">
      <c r="B226" s="51" t="s">
        <v>338</v>
      </c>
      <c r="C226" s="52"/>
      <c r="D226" s="41">
        <f>SUM(D227:D231)</f>
        <v>3137</v>
      </c>
      <c r="E226" s="42">
        <f>SUM(E227:E232)</f>
        <v>99.999999999999986</v>
      </c>
    </row>
    <row r="227" spans="1:5" ht="15" customHeight="1" x14ac:dyDescent="0.15">
      <c r="B227" s="40">
        <v>1</v>
      </c>
      <c r="C227" s="45" t="s">
        <v>709</v>
      </c>
      <c r="D227" s="41">
        <v>145</v>
      </c>
      <c r="E227" s="42">
        <f t="shared" ref="E227:E232" si="20">D227/$D$4*100</f>
        <v>4.6222505578578259</v>
      </c>
    </row>
    <row r="228" spans="1:5" ht="15" customHeight="1" x14ac:dyDescent="0.15">
      <c r="B228" s="40">
        <v>2</v>
      </c>
      <c r="C228" s="45" t="s">
        <v>710</v>
      </c>
      <c r="D228" s="41">
        <v>355</v>
      </c>
      <c r="E228" s="42">
        <f t="shared" si="20"/>
        <v>11.316544469238126</v>
      </c>
    </row>
    <row r="229" spans="1:5" ht="15" customHeight="1" x14ac:dyDescent="0.15">
      <c r="B229" s="40">
        <v>3</v>
      </c>
      <c r="C229" s="45" t="s">
        <v>694</v>
      </c>
      <c r="D229" s="41">
        <v>662</v>
      </c>
      <c r="E229" s="42">
        <f t="shared" si="20"/>
        <v>21.102964615875038</v>
      </c>
    </row>
    <row r="230" spans="1:5" ht="15" customHeight="1" x14ac:dyDescent="0.15">
      <c r="B230" s="40">
        <v>4</v>
      </c>
      <c r="C230" s="45" t="s">
        <v>711</v>
      </c>
      <c r="D230" s="41">
        <v>1143</v>
      </c>
      <c r="E230" s="42">
        <f t="shared" si="20"/>
        <v>36.436085431941343</v>
      </c>
    </row>
    <row r="231" spans="1:5" ht="15" customHeight="1" x14ac:dyDescent="0.15">
      <c r="B231" s="40">
        <v>5</v>
      </c>
      <c r="C231" s="45" t="s">
        <v>712</v>
      </c>
      <c r="D231" s="41">
        <v>832</v>
      </c>
      <c r="E231" s="42">
        <f t="shared" si="20"/>
        <v>26.522154925087666</v>
      </c>
    </row>
    <row r="232" spans="1:5" ht="15" customHeight="1" x14ac:dyDescent="0.15">
      <c r="B232" s="40" t="s">
        <v>261</v>
      </c>
      <c r="C232" s="45" t="s">
        <v>660</v>
      </c>
      <c r="D232" s="41">
        <f>3137-D226</f>
        <v>0</v>
      </c>
      <c r="E232" s="42">
        <f t="shared" si="20"/>
        <v>0</v>
      </c>
    </row>
    <row r="234" spans="1:5" ht="15" customHeight="1" x14ac:dyDescent="0.15">
      <c r="A234" s="38" t="s">
        <v>271</v>
      </c>
      <c r="B234" s="53" t="s">
        <v>748</v>
      </c>
      <c r="C234" s="53"/>
      <c r="D234" s="53"/>
      <c r="E234" s="53"/>
    </row>
    <row r="235" spans="1:5" ht="15" customHeight="1" x14ac:dyDescent="0.15">
      <c r="D235" s="39" t="s">
        <v>655</v>
      </c>
      <c r="E235" s="40" t="s">
        <v>1</v>
      </c>
    </row>
    <row r="236" spans="1:5" ht="15" customHeight="1" x14ac:dyDescent="0.15">
      <c r="B236" s="51" t="s">
        <v>338</v>
      </c>
      <c r="C236" s="52"/>
      <c r="D236" s="41">
        <f>SUM(D237:D241)</f>
        <v>3137</v>
      </c>
      <c r="E236" s="42">
        <f>SUM(E237:E242)</f>
        <v>99.999999999999986</v>
      </c>
    </row>
    <row r="237" spans="1:5" ht="15" customHeight="1" x14ac:dyDescent="0.15">
      <c r="B237" s="40">
        <v>1</v>
      </c>
      <c r="C237" s="45" t="s">
        <v>709</v>
      </c>
      <c r="D237" s="41">
        <v>172</v>
      </c>
      <c r="E237" s="42">
        <f t="shared" ref="E237:E242" si="21">D237/$D$4*100</f>
        <v>5.4829454893210077</v>
      </c>
    </row>
    <row r="238" spans="1:5" ht="15" customHeight="1" x14ac:dyDescent="0.15">
      <c r="B238" s="40">
        <v>2</v>
      </c>
      <c r="C238" s="45" t="s">
        <v>710</v>
      </c>
      <c r="D238" s="41">
        <v>505</v>
      </c>
      <c r="E238" s="42">
        <f t="shared" si="21"/>
        <v>16.098182977366911</v>
      </c>
    </row>
    <row r="239" spans="1:5" ht="15" customHeight="1" x14ac:dyDescent="0.15">
      <c r="B239" s="40">
        <v>3</v>
      </c>
      <c r="C239" s="45" t="s">
        <v>694</v>
      </c>
      <c r="D239" s="41">
        <v>1081</v>
      </c>
      <c r="E239" s="42">
        <f t="shared" si="21"/>
        <v>34.459674848581443</v>
      </c>
    </row>
    <row r="240" spans="1:5" ht="15" customHeight="1" x14ac:dyDescent="0.15">
      <c r="B240" s="40">
        <v>4</v>
      </c>
      <c r="C240" s="45" t="s">
        <v>711</v>
      </c>
      <c r="D240" s="41">
        <v>864</v>
      </c>
      <c r="E240" s="42">
        <f t="shared" si="21"/>
        <v>27.542237806821806</v>
      </c>
    </row>
    <row r="241" spans="1:5" ht="15" customHeight="1" x14ac:dyDescent="0.15">
      <c r="B241" s="40">
        <v>5</v>
      </c>
      <c r="C241" s="45" t="s">
        <v>712</v>
      </c>
      <c r="D241" s="41">
        <v>515</v>
      </c>
      <c r="E241" s="42">
        <f t="shared" si="21"/>
        <v>16.416958877908829</v>
      </c>
    </row>
    <row r="242" spans="1:5" ht="15" customHeight="1" x14ac:dyDescent="0.15">
      <c r="B242" s="40" t="s">
        <v>261</v>
      </c>
      <c r="C242" s="45" t="s">
        <v>660</v>
      </c>
      <c r="D242" s="41">
        <f>3137-D236</f>
        <v>0</v>
      </c>
      <c r="E242" s="42">
        <f t="shared" si="21"/>
        <v>0</v>
      </c>
    </row>
    <row r="244" spans="1:5" ht="15" customHeight="1" x14ac:dyDescent="0.15">
      <c r="A244" s="38" t="s">
        <v>272</v>
      </c>
      <c r="B244" s="53" t="s">
        <v>749</v>
      </c>
      <c r="C244" s="53"/>
      <c r="D244" s="53"/>
      <c r="E244" s="53"/>
    </row>
    <row r="245" spans="1:5" ht="15" customHeight="1" x14ac:dyDescent="0.15">
      <c r="D245" s="39" t="s">
        <v>655</v>
      </c>
      <c r="E245" s="40" t="s">
        <v>1</v>
      </c>
    </row>
    <row r="246" spans="1:5" ht="15" customHeight="1" x14ac:dyDescent="0.15">
      <c r="B246" s="51" t="s">
        <v>338</v>
      </c>
      <c r="C246" s="52"/>
      <c r="D246" s="41">
        <f>SUM(D247:D251)</f>
        <v>3137</v>
      </c>
      <c r="E246" s="42">
        <f>SUM(E247:E252)</f>
        <v>100</v>
      </c>
    </row>
    <row r="247" spans="1:5" ht="15" customHeight="1" x14ac:dyDescent="0.15">
      <c r="B247" s="40">
        <v>1</v>
      </c>
      <c r="C247" s="45" t="s">
        <v>709</v>
      </c>
      <c r="D247" s="41">
        <v>63</v>
      </c>
      <c r="E247" s="42">
        <f t="shared" ref="E247:E252" si="22">D247/$D$4*100</f>
        <v>2.0082881734140896</v>
      </c>
    </row>
    <row r="248" spans="1:5" ht="15" customHeight="1" x14ac:dyDescent="0.15">
      <c r="B248" s="40">
        <v>2</v>
      </c>
      <c r="C248" s="45" t="s">
        <v>710</v>
      </c>
      <c r="D248" s="41">
        <v>192</v>
      </c>
      <c r="E248" s="42">
        <f t="shared" si="22"/>
        <v>6.1204972904048454</v>
      </c>
    </row>
    <row r="249" spans="1:5" ht="15" customHeight="1" x14ac:dyDescent="0.15">
      <c r="B249" s="40">
        <v>3</v>
      </c>
      <c r="C249" s="45" t="s">
        <v>694</v>
      </c>
      <c r="D249" s="41">
        <v>653</v>
      </c>
      <c r="E249" s="42">
        <f t="shared" si="22"/>
        <v>20.816066305387313</v>
      </c>
    </row>
    <row r="250" spans="1:5" ht="15" customHeight="1" x14ac:dyDescent="0.15">
      <c r="B250" s="40">
        <v>4</v>
      </c>
      <c r="C250" s="45" t="s">
        <v>711</v>
      </c>
      <c r="D250" s="41">
        <v>1363</v>
      </c>
      <c r="E250" s="42">
        <f t="shared" si="22"/>
        <v>43.449155243863565</v>
      </c>
    </row>
    <row r="251" spans="1:5" ht="15" customHeight="1" x14ac:dyDescent="0.15">
      <c r="B251" s="40">
        <v>5</v>
      </c>
      <c r="C251" s="45" t="s">
        <v>712</v>
      </c>
      <c r="D251" s="41">
        <v>866</v>
      </c>
      <c r="E251" s="42">
        <f t="shared" si="22"/>
        <v>27.60599298693019</v>
      </c>
    </row>
    <row r="252" spans="1:5" ht="15" customHeight="1" x14ac:dyDescent="0.15">
      <c r="B252" s="40" t="s">
        <v>261</v>
      </c>
      <c r="C252" s="45" t="s">
        <v>660</v>
      </c>
      <c r="D252" s="41">
        <f>3137-D246</f>
        <v>0</v>
      </c>
      <c r="E252" s="42">
        <f t="shared" si="22"/>
        <v>0</v>
      </c>
    </row>
    <row r="254" spans="1:5" ht="15" customHeight="1" x14ac:dyDescent="0.15">
      <c r="A254" s="38" t="s">
        <v>273</v>
      </c>
      <c r="B254" s="53" t="s">
        <v>750</v>
      </c>
      <c r="C254" s="53"/>
      <c r="D254" s="53"/>
      <c r="E254" s="53"/>
    </row>
    <row r="255" spans="1:5" ht="15" customHeight="1" x14ac:dyDescent="0.15">
      <c r="D255" s="39" t="s">
        <v>655</v>
      </c>
      <c r="E255" s="40" t="s">
        <v>1</v>
      </c>
    </row>
    <row r="256" spans="1:5" ht="15" customHeight="1" x14ac:dyDescent="0.15">
      <c r="B256" s="51" t="s">
        <v>338</v>
      </c>
      <c r="C256" s="52"/>
      <c r="D256" s="41">
        <f>SUM(D257:D261)</f>
        <v>3137</v>
      </c>
      <c r="E256" s="42">
        <f>SUM(E257:E262)</f>
        <v>100</v>
      </c>
    </row>
    <row r="257" spans="1:5" ht="15" customHeight="1" x14ac:dyDescent="0.15">
      <c r="B257" s="40">
        <v>1</v>
      </c>
      <c r="C257" s="45" t="s">
        <v>709</v>
      </c>
      <c r="D257" s="41">
        <v>167</v>
      </c>
      <c r="E257" s="42">
        <f t="shared" ref="E257:E262" si="23">D257/$D$4*100</f>
        <v>5.3235575390500482</v>
      </c>
    </row>
    <row r="258" spans="1:5" ht="15" customHeight="1" x14ac:dyDescent="0.15">
      <c r="B258" s="40">
        <v>2</v>
      </c>
      <c r="C258" s="45" t="s">
        <v>710</v>
      </c>
      <c r="D258" s="41">
        <v>431</v>
      </c>
      <c r="E258" s="42">
        <f t="shared" si="23"/>
        <v>13.739241313356709</v>
      </c>
    </row>
    <row r="259" spans="1:5" ht="15" customHeight="1" x14ac:dyDescent="0.15">
      <c r="B259" s="40">
        <v>3</v>
      </c>
      <c r="C259" s="45" t="s">
        <v>694</v>
      </c>
      <c r="D259" s="41">
        <v>1071</v>
      </c>
      <c r="E259" s="42">
        <f t="shared" si="23"/>
        <v>34.140898948039528</v>
      </c>
    </row>
    <row r="260" spans="1:5" ht="15" customHeight="1" x14ac:dyDescent="0.15">
      <c r="B260" s="40">
        <v>4</v>
      </c>
      <c r="C260" s="45" t="s">
        <v>711</v>
      </c>
      <c r="D260" s="41">
        <v>978</v>
      </c>
      <c r="E260" s="42">
        <f t="shared" si="23"/>
        <v>31.176283072999684</v>
      </c>
    </row>
    <row r="261" spans="1:5" ht="15" customHeight="1" x14ac:dyDescent="0.15">
      <c r="B261" s="40">
        <v>5</v>
      </c>
      <c r="C261" s="45" t="s">
        <v>712</v>
      </c>
      <c r="D261" s="41">
        <v>490</v>
      </c>
      <c r="E261" s="42">
        <f t="shared" si="23"/>
        <v>15.620019126554032</v>
      </c>
    </row>
    <row r="262" spans="1:5" ht="15" customHeight="1" x14ac:dyDescent="0.15">
      <c r="B262" s="40" t="s">
        <v>261</v>
      </c>
      <c r="C262" s="45" t="s">
        <v>660</v>
      </c>
      <c r="D262" s="41">
        <f>3137-D256</f>
        <v>0</v>
      </c>
      <c r="E262" s="42">
        <f t="shared" si="23"/>
        <v>0</v>
      </c>
    </row>
    <row r="264" spans="1:5" ht="15" customHeight="1" x14ac:dyDescent="0.15">
      <c r="A264" s="38" t="s">
        <v>274</v>
      </c>
      <c r="B264" s="53" t="s">
        <v>751</v>
      </c>
      <c r="C264" s="53"/>
      <c r="D264" s="53"/>
      <c r="E264" s="53"/>
    </row>
    <row r="265" spans="1:5" ht="15" customHeight="1" x14ac:dyDescent="0.15">
      <c r="D265" s="39" t="s">
        <v>655</v>
      </c>
      <c r="E265" s="40" t="s">
        <v>1</v>
      </c>
    </row>
    <row r="266" spans="1:5" ht="15" customHeight="1" x14ac:dyDescent="0.15">
      <c r="B266" s="51" t="s">
        <v>338</v>
      </c>
      <c r="C266" s="52"/>
      <c r="D266" s="41">
        <f>SUM(D267:D271)</f>
        <v>3137</v>
      </c>
      <c r="E266" s="42">
        <f>SUM(E267:E272)</f>
        <v>100</v>
      </c>
    </row>
    <row r="267" spans="1:5" ht="15" customHeight="1" x14ac:dyDescent="0.15">
      <c r="B267" s="40">
        <v>1</v>
      </c>
      <c r="C267" s="45" t="s">
        <v>709</v>
      </c>
      <c r="D267" s="41">
        <v>179</v>
      </c>
      <c r="E267" s="42">
        <f t="shared" ref="E267:E272" si="24">D267/$D$4*100</f>
        <v>5.7060886197003509</v>
      </c>
    </row>
    <row r="268" spans="1:5" ht="15" customHeight="1" x14ac:dyDescent="0.15">
      <c r="B268" s="40">
        <v>2</v>
      </c>
      <c r="C268" s="45" t="s">
        <v>710</v>
      </c>
      <c r="D268" s="41">
        <v>525</v>
      </c>
      <c r="E268" s="42">
        <f t="shared" si="24"/>
        <v>16.735734778450752</v>
      </c>
    </row>
    <row r="269" spans="1:5" ht="15" customHeight="1" x14ac:dyDescent="0.15">
      <c r="B269" s="40">
        <v>3</v>
      </c>
      <c r="C269" s="45" t="s">
        <v>694</v>
      </c>
      <c r="D269" s="41">
        <v>1222</v>
      </c>
      <c r="E269" s="42">
        <f t="shared" si="24"/>
        <v>38.954415046222508</v>
      </c>
    </row>
    <row r="270" spans="1:5" ht="15" customHeight="1" x14ac:dyDescent="0.15">
      <c r="B270" s="40">
        <v>4</v>
      </c>
      <c r="C270" s="45" t="s">
        <v>711</v>
      </c>
      <c r="D270" s="41">
        <v>857</v>
      </c>
      <c r="E270" s="42">
        <f t="shared" si="24"/>
        <v>27.319094676442461</v>
      </c>
    </row>
    <row r="271" spans="1:5" ht="15" customHeight="1" x14ac:dyDescent="0.15">
      <c r="B271" s="40">
        <v>5</v>
      </c>
      <c r="C271" s="45" t="s">
        <v>712</v>
      </c>
      <c r="D271" s="41">
        <v>354</v>
      </c>
      <c r="E271" s="42">
        <f t="shared" si="24"/>
        <v>11.284666879183934</v>
      </c>
    </row>
    <row r="272" spans="1:5" ht="15" customHeight="1" x14ac:dyDescent="0.15">
      <c r="B272" s="40" t="s">
        <v>261</v>
      </c>
      <c r="C272" s="45" t="s">
        <v>660</v>
      </c>
      <c r="D272" s="41">
        <f>3137-D266</f>
        <v>0</v>
      </c>
      <c r="E272" s="42">
        <f t="shared" si="24"/>
        <v>0</v>
      </c>
    </row>
    <row r="274" spans="1:5" x14ac:dyDescent="0.15">
      <c r="A274" s="38" t="s">
        <v>247</v>
      </c>
      <c r="B274" s="53" t="s">
        <v>752</v>
      </c>
      <c r="C274" s="53"/>
      <c r="D274" s="53"/>
      <c r="E274" s="53"/>
    </row>
    <row r="275" spans="1:5" ht="15" customHeight="1" x14ac:dyDescent="0.15">
      <c r="D275" s="39" t="s">
        <v>655</v>
      </c>
      <c r="E275" s="40" t="s">
        <v>1</v>
      </c>
    </row>
    <row r="276" spans="1:5" ht="15" customHeight="1" x14ac:dyDescent="0.15">
      <c r="B276" s="51" t="s">
        <v>338</v>
      </c>
      <c r="C276" s="52"/>
      <c r="D276" s="41">
        <f>SUM(D277:D281)</f>
        <v>3137</v>
      </c>
      <c r="E276" s="42">
        <f>SUM(E277:E282)</f>
        <v>100</v>
      </c>
    </row>
    <row r="277" spans="1:5" ht="15" customHeight="1" x14ac:dyDescent="0.15">
      <c r="B277" s="40">
        <v>1</v>
      </c>
      <c r="C277" s="45" t="s">
        <v>713</v>
      </c>
      <c r="D277" s="41">
        <v>790</v>
      </c>
      <c r="E277" s="42">
        <f t="shared" ref="E277:E282" si="25">D277/$D$4*100</f>
        <v>25.183296142811599</v>
      </c>
    </row>
    <row r="278" spans="1:5" ht="15" customHeight="1" x14ac:dyDescent="0.15">
      <c r="B278" s="40">
        <v>2</v>
      </c>
      <c r="C278" s="45" t="s">
        <v>714</v>
      </c>
      <c r="D278" s="41">
        <v>635</v>
      </c>
      <c r="E278" s="42">
        <f t="shared" si="25"/>
        <v>20.242269684411859</v>
      </c>
    </row>
    <row r="279" spans="1:5" ht="15" customHeight="1" x14ac:dyDescent="0.15">
      <c r="B279" s="40">
        <v>3</v>
      </c>
      <c r="C279" s="45" t="s">
        <v>715</v>
      </c>
      <c r="D279" s="41">
        <v>147</v>
      </c>
      <c r="E279" s="42">
        <f t="shared" si="25"/>
        <v>4.6860057379662097</v>
      </c>
    </row>
    <row r="280" spans="1:5" ht="15" customHeight="1" x14ac:dyDescent="0.15">
      <c r="B280" s="40">
        <v>4</v>
      </c>
      <c r="C280" s="45" t="s">
        <v>716</v>
      </c>
      <c r="D280" s="41">
        <v>1524</v>
      </c>
      <c r="E280" s="42">
        <f t="shared" si="25"/>
        <v>48.58144724258846</v>
      </c>
    </row>
    <row r="281" spans="1:5" ht="15" customHeight="1" x14ac:dyDescent="0.15">
      <c r="B281" s="40">
        <v>5</v>
      </c>
      <c r="C281" s="45" t="s">
        <v>717</v>
      </c>
      <c r="D281" s="41">
        <v>41</v>
      </c>
      <c r="E281" s="42">
        <f t="shared" si="25"/>
        <v>1.3069811922218681</v>
      </c>
    </row>
    <row r="282" spans="1:5" ht="15" customHeight="1" x14ac:dyDescent="0.15">
      <c r="B282" s="40" t="s">
        <v>261</v>
      </c>
      <c r="C282" s="45" t="s">
        <v>660</v>
      </c>
      <c r="D282" s="41">
        <f>3137-D276</f>
        <v>0</v>
      </c>
      <c r="E282" s="42">
        <f t="shared" si="25"/>
        <v>0</v>
      </c>
    </row>
    <row r="284" spans="1:5" ht="15" customHeight="1" x14ac:dyDescent="0.15">
      <c r="A284" s="38" t="s">
        <v>248</v>
      </c>
      <c r="B284" s="55" t="s">
        <v>718</v>
      </c>
      <c r="C284" s="55"/>
      <c r="D284" s="55"/>
      <c r="E284" s="55"/>
    </row>
    <row r="285" spans="1:5" ht="15" customHeight="1" x14ac:dyDescent="0.15">
      <c r="B285" s="55"/>
      <c r="C285" s="55"/>
      <c r="D285" s="55"/>
      <c r="E285" s="55"/>
    </row>
    <row r="286" spans="1:5" ht="15" customHeight="1" x14ac:dyDescent="0.15">
      <c r="A286" s="38" t="s">
        <v>249</v>
      </c>
      <c r="B286" s="53" t="s">
        <v>753</v>
      </c>
      <c r="C286" s="53"/>
      <c r="D286" s="53"/>
      <c r="E286" s="53"/>
    </row>
    <row r="287" spans="1:5" ht="15" customHeight="1" x14ac:dyDescent="0.15">
      <c r="D287" s="39" t="s">
        <v>655</v>
      </c>
      <c r="E287" s="40" t="s">
        <v>1</v>
      </c>
    </row>
    <row r="288" spans="1:5" ht="15" customHeight="1" x14ac:dyDescent="0.15">
      <c r="B288" s="51" t="s">
        <v>338</v>
      </c>
      <c r="C288" s="52"/>
      <c r="D288" s="41">
        <f>SUM(D289:D293)</f>
        <v>3137</v>
      </c>
      <c r="E288" s="42">
        <f>SUM(E289:E294)</f>
        <v>100</v>
      </c>
    </row>
    <row r="289" spans="1:5" ht="15" customHeight="1" x14ac:dyDescent="0.15">
      <c r="B289" s="40">
        <v>1</v>
      </c>
      <c r="C289" s="45" t="s">
        <v>719</v>
      </c>
      <c r="D289" s="41">
        <v>166</v>
      </c>
      <c r="E289" s="42">
        <f t="shared" ref="E289:E294" si="26">D289/$D$4*100</f>
        <v>5.2916799489958564</v>
      </c>
    </row>
    <row r="290" spans="1:5" ht="15" customHeight="1" x14ac:dyDescent="0.15">
      <c r="B290" s="40">
        <v>2</v>
      </c>
      <c r="C290" s="45" t="s">
        <v>720</v>
      </c>
      <c r="D290" s="41">
        <v>368</v>
      </c>
      <c r="E290" s="42">
        <f t="shared" si="26"/>
        <v>11.730953139942621</v>
      </c>
    </row>
    <row r="291" spans="1:5" ht="15" customHeight="1" x14ac:dyDescent="0.15">
      <c r="B291" s="40">
        <v>3</v>
      </c>
      <c r="C291" s="45" t="s">
        <v>694</v>
      </c>
      <c r="D291" s="41">
        <v>746</v>
      </c>
      <c r="E291" s="42">
        <f t="shared" si="26"/>
        <v>23.78068218042716</v>
      </c>
    </row>
    <row r="292" spans="1:5" ht="15" customHeight="1" x14ac:dyDescent="0.15">
      <c r="B292" s="40">
        <v>4</v>
      </c>
      <c r="C292" s="45" t="s">
        <v>721</v>
      </c>
      <c r="D292" s="41">
        <v>1205</v>
      </c>
      <c r="E292" s="42">
        <f t="shared" si="26"/>
        <v>38.412496015301244</v>
      </c>
    </row>
    <row r="293" spans="1:5" ht="15" customHeight="1" x14ac:dyDescent="0.15">
      <c r="B293" s="40">
        <v>5</v>
      </c>
      <c r="C293" s="45" t="s">
        <v>722</v>
      </c>
      <c r="D293" s="41">
        <v>652</v>
      </c>
      <c r="E293" s="42">
        <f t="shared" si="26"/>
        <v>20.784188715333123</v>
      </c>
    </row>
    <row r="294" spans="1:5" ht="15" customHeight="1" x14ac:dyDescent="0.15">
      <c r="B294" s="40" t="s">
        <v>261</v>
      </c>
      <c r="C294" s="45" t="s">
        <v>660</v>
      </c>
      <c r="D294" s="41">
        <f>3137-D288</f>
        <v>0</v>
      </c>
      <c r="E294" s="42">
        <f t="shared" si="26"/>
        <v>0</v>
      </c>
    </row>
    <row r="296" spans="1:5" ht="15" customHeight="1" x14ac:dyDescent="0.15">
      <c r="A296" s="38" t="s">
        <v>250</v>
      </c>
      <c r="B296" s="53" t="s">
        <v>754</v>
      </c>
      <c r="C296" s="53"/>
      <c r="D296" s="53"/>
      <c r="E296" s="53"/>
    </row>
    <row r="297" spans="1:5" ht="15" customHeight="1" x14ac:dyDescent="0.15">
      <c r="D297" s="39" t="s">
        <v>655</v>
      </c>
      <c r="E297" s="40" t="s">
        <v>1</v>
      </c>
    </row>
    <row r="298" spans="1:5" ht="15" customHeight="1" x14ac:dyDescent="0.15">
      <c r="B298" s="51" t="s">
        <v>338</v>
      </c>
      <c r="C298" s="52"/>
      <c r="D298" s="41">
        <f>SUM(D299:D303)</f>
        <v>3137</v>
      </c>
      <c r="E298" s="42">
        <f>SUM(E299:E304)</f>
        <v>100</v>
      </c>
    </row>
    <row r="299" spans="1:5" ht="15" customHeight="1" x14ac:dyDescent="0.15">
      <c r="B299" s="40">
        <v>1</v>
      </c>
      <c r="C299" s="45" t="s">
        <v>719</v>
      </c>
      <c r="D299" s="41">
        <v>330</v>
      </c>
      <c r="E299" s="42">
        <f t="shared" ref="E299:E304" si="27">D299/$D$4*100</f>
        <v>10.519604717883329</v>
      </c>
    </row>
    <row r="300" spans="1:5" ht="15" customHeight="1" x14ac:dyDescent="0.15">
      <c r="B300" s="40">
        <v>2</v>
      </c>
      <c r="C300" s="45" t="s">
        <v>720</v>
      </c>
      <c r="D300" s="41">
        <v>517</v>
      </c>
      <c r="E300" s="42">
        <f t="shared" si="27"/>
        <v>16.480714058017217</v>
      </c>
    </row>
    <row r="301" spans="1:5" ht="15" customHeight="1" x14ac:dyDescent="0.15">
      <c r="B301" s="40">
        <v>3</v>
      </c>
      <c r="C301" s="45" t="s">
        <v>694</v>
      </c>
      <c r="D301" s="41">
        <v>750</v>
      </c>
      <c r="E301" s="42">
        <f t="shared" si="27"/>
        <v>23.908192540643928</v>
      </c>
    </row>
    <row r="302" spans="1:5" ht="15" customHeight="1" x14ac:dyDescent="0.15">
      <c r="B302" s="40">
        <v>4</v>
      </c>
      <c r="C302" s="45" t="s">
        <v>721</v>
      </c>
      <c r="D302" s="41">
        <v>1038</v>
      </c>
      <c r="E302" s="42">
        <f t="shared" si="27"/>
        <v>33.088938476251194</v>
      </c>
    </row>
    <row r="303" spans="1:5" ht="15" customHeight="1" x14ac:dyDescent="0.15">
      <c r="B303" s="40">
        <v>5</v>
      </c>
      <c r="C303" s="45" t="s">
        <v>722</v>
      </c>
      <c r="D303" s="41">
        <v>502</v>
      </c>
      <c r="E303" s="42">
        <f t="shared" si="27"/>
        <v>16.002550207204337</v>
      </c>
    </row>
    <row r="304" spans="1:5" ht="15" customHeight="1" x14ac:dyDescent="0.15">
      <c r="B304" s="40" t="s">
        <v>261</v>
      </c>
      <c r="C304" s="45" t="s">
        <v>660</v>
      </c>
      <c r="D304" s="41">
        <f>3137-D298</f>
        <v>0</v>
      </c>
      <c r="E304" s="42">
        <f t="shared" si="27"/>
        <v>0</v>
      </c>
    </row>
    <row r="306" spans="1:5" ht="15" customHeight="1" x14ac:dyDescent="0.15">
      <c r="A306" s="38" t="s">
        <v>275</v>
      </c>
      <c r="B306" s="53" t="s">
        <v>755</v>
      </c>
      <c r="C306" s="53"/>
      <c r="D306" s="53"/>
      <c r="E306" s="53"/>
    </row>
    <row r="307" spans="1:5" ht="15" customHeight="1" x14ac:dyDescent="0.15">
      <c r="D307" s="39" t="s">
        <v>655</v>
      </c>
      <c r="E307" s="40" t="s">
        <v>1</v>
      </c>
    </row>
    <row r="308" spans="1:5" ht="15" customHeight="1" x14ac:dyDescent="0.15">
      <c r="B308" s="51" t="s">
        <v>338</v>
      </c>
      <c r="C308" s="52"/>
      <c r="D308" s="41">
        <f>SUM(D309:D313)</f>
        <v>3137</v>
      </c>
      <c r="E308" s="42">
        <f>SUM(E309:E314)</f>
        <v>100</v>
      </c>
    </row>
    <row r="309" spans="1:5" ht="15" customHeight="1" x14ac:dyDescent="0.15">
      <c r="B309" s="40">
        <v>1</v>
      </c>
      <c r="C309" s="45" t="s">
        <v>719</v>
      </c>
      <c r="D309" s="41">
        <v>161</v>
      </c>
      <c r="E309" s="42">
        <f t="shared" ref="E309:E314" si="28">D309/$D$4*100</f>
        <v>5.1322919987248961</v>
      </c>
    </row>
    <row r="310" spans="1:5" ht="15" customHeight="1" x14ac:dyDescent="0.15">
      <c r="B310" s="40">
        <v>2</v>
      </c>
      <c r="C310" s="45" t="s">
        <v>720</v>
      </c>
      <c r="D310" s="41">
        <v>329</v>
      </c>
      <c r="E310" s="42">
        <f t="shared" si="28"/>
        <v>10.487727127829135</v>
      </c>
    </row>
    <row r="311" spans="1:5" ht="15" customHeight="1" x14ac:dyDescent="0.15">
      <c r="B311" s="40">
        <v>3</v>
      </c>
      <c r="C311" s="45" t="s">
        <v>694</v>
      </c>
      <c r="D311" s="41">
        <v>789</v>
      </c>
      <c r="E311" s="42">
        <f t="shared" si="28"/>
        <v>25.151418552757409</v>
      </c>
    </row>
    <row r="312" spans="1:5" ht="15" customHeight="1" x14ac:dyDescent="0.15">
      <c r="B312" s="40">
        <v>4</v>
      </c>
      <c r="C312" s="45" t="s">
        <v>721</v>
      </c>
      <c r="D312" s="41">
        <v>1194</v>
      </c>
      <c r="E312" s="42">
        <f t="shared" si="28"/>
        <v>38.061842524705128</v>
      </c>
    </row>
    <row r="313" spans="1:5" ht="15" customHeight="1" x14ac:dyDescent="0.15">
      <c r="B313" s="40">
        <v>5</v>
      </c>
      <c r="C313" s="45" t="s">
        <v>722</v>
      </c>
      <c r="D313" s="41">
        <v>664</v>
      </c>
      <c r="E313" s="42">
        <f t="shared" si="28"/>
        <v>21.166719795983425</v>
      </c>
    </row>
    <row r="314" spans="1:5" ht="15" customHeight="1" x14ac:dyDescent="0.15">
      <c r="B314" s="40" t="s">
        <v>261</v>
      </c>
      <c r="C314" s="45" t="s">
        <v>660</v>
      </c>
      <c r="D314" s="41">
        <f>3137-D308</f>
        <v>0</v>
      </c>
      <c r="E314" s="42">
        <f t="shared" si="28"/>
        <v>0</v>
      </c>
    </row>
    <row r="316" spans="1:5" ht="15" customHeight="1" x14ac:dyDescent="0.15">
      <c r="A316" s="38" t="s">
        <v>276</v>
      </c>
      <c r="B316" s="53" t="s">
        <v>756</v>
      </c>
      <c r="C316" s="53"/>
      <c r="D316" s="53"/>
      <c r="E316" s="53"/>
    </row>
    <row r="317" spans="1:5" ht="15" customHeight="1" x14ac:dyDescent="0.15">
      <c r="D317" s="39" t="s">
        <v>655</v>
      </c>
      <c r="E317" s="40" t="s">
        <v>1</v>
      </c>
    </row>
    <row r="318" spans="1:5" ht="15" customHeight="1" x14ac:dyDescent="0.15">
      <c r="B318" s="51" t="s">
        <v>338</v>
      </c>
      <c r="C318" s="52"/>
      <c r="D318" s="41">
        <f>SUM(D319:D323)</f>
        <v>3137</v>
      </c>
      <c r="E318" s="42">
        <f>SUM(E319:E324)</f>
        <v>100</v>
      </c>
    </row>
    <row r="319" spans="1:5" ht="15" customHeight="1" x14ac:dyDescent="0.15">
      <c r="B319" s="40">
        <v>1</v>
      </c>
      <c r="C319" s="45" t="s">
        <v>719</v>
      </c>
      <c r="D319" s="41">
        <v>152</v>
      </c>
      <c r="E319" s="42">
        <f t="shared" ref="E319:E324" si="29">D319/$D$4*100</f>
        <v>4.8453936882371691</v>
      </c>
    </row>
    <row r="320" spans="1:5" ht="15" customHeight="1" x14ac:dyDescent="0.15">
      <c r="B320" s="40">
        <v>2</v>
      </c>
      <c r="C320" s="45" t="s">
        <v>720</v>
      </c>
      <c r="D320" s="41">
        <v>487</v>
      </c>
      <c r="E320" s="42">
        <f t="shared" si="29"/>
        <v>15.524386356391457</v>
      </c>
    </row>
    <row r="321" spans="1:5" ht="15" customHeight="1" x14ac:dyDescent="0.15">
      <c r="B321" s="40">
        <v>3</v>
      </c>
      <c r="C321" s="45" t="s">
        <v>694</v>
      </c>
      <c r="D321" s="41">
        <v>1044</v>
      </c>
      <c r="E321" s="42">
        <f t="shared" si="29"/>
        <v>33.280204016576349</v>
      </c>
    </row>
    <row r="322" spans="1:5" ht="15" customHeight="1" x14ac:dyDescent="0.15">
      <c r="B322" s="40">
        <v>4</v>
      </c>
      <c r="C322" s="45" t="s">
        <v>721</v>
      </c>
      <c r="D322" s="41">
        <v>979</v>
      </c>
      <c r="E322" s="42">
        <f t="shared" si="29"/>
        <v>31.208160663053874</v>
      </c>
    </row>
    <row r="323" spans="1:5" ht="15" customHeight="1" x14ac:dyDescent="0.15">
      <c r="B323" s="40">
        <v>5</v>
      </c>
      <c r="C323" s="45" t="s">
        <v>722</v>
      </c>
      <c r="D323" s="41">
        <v>475</v>
      </c>
      <c r="E323" s="42">
        <f t="shared" si="29"/>
        <v>15.141855275741154</v>
      </c>
    </row>
    <row r="324" spans="1:5" ht="15" customHeight="1" x14ac:dyDescent="0.15">
      <c r="B324" s="40" t="s">
        <v>261</v>
      </c>
      <c r="C324" s="45" t="s">
        <v>660</v>
      </c>
      <c r="D324" s="41">
        <f>3137-D318</f>
        <v>0</v>
      </c>
      <c r="E324" s="42">
        <f t="shared" si="29"/>
        <v>0</v>
      </c>
    </row>
    <row r="326" spans="1:5" ht="15" customHeight="1" x14ac:dyDescent="0.15">
      <c r="A326" s="38" t="s">
        <v>253</v>
      </c>
      <c r="B326" s="55" t="s">
        <v>723</v>
      </c>
      <c r="C326" s="55"/>
      <c r="D326" s="55"/>
      <c r="E326" s="55"/>
    </row>
    <row r="327" spans="1:5" ht="15" customHeight="1" x14ac:dyDescent="0.15">
      <c r="A327" s="38"/>
      <c r="B327" s="55"/>
      <c r="C327" s="55"/>
      <c r="D327" s="55"/>
      <c r="E327" s="55"/>
    </row>
    <row r="328" spans="1:5" ht="15" customHeight="1" x14ac:dyDescent="0.15">
      <c r="A328" s="38" t="s">
        <v>254</v>
      </c>
      <c r="B328" s="53" t="s">
        <v>757</v>
      </c>
      <c r="C328" s="53"/>
      <c r="D328" s="53"/>
      <c r="E328" s="53"/>
    </row>
    <row r="329" spans="1:5" ht="15" customHeight="1" x14ac:dyDescent="0.15">
      <c r="D329" s="39" t="s">
        <v>655</v>
      </c>
      <c r="E329" s="40" t="s">
        <v>1</v>
      </c>
    </row>
    <row r="330" spans="1:5" ht="15" customHeight="1" x14ac:dyDescent="0.15">
      <c r="B330" s="51" t="s">
        <v>338</v>
      </c>
      <c r="C330" s="52"/>
      <c r="D330" s="41">
        <f>SUM(D331:D335)</f>
        <v>3137</v>
      </c>
      <c r="E330" s="42">
        <f>SUM(E331:E336)</f>
        <v>100</v>
      </c>
    </row>
    <row r="331" spans="1:5" ht="15" customHeight="1" x14ac:dyDescent="0.15">
      <c r="B331" s="40">
        <v>1</v>
      </c>
      <c r="C331" s="45" t="s">
        <v>724</v>
      </c>
      <c r="D331" s="41">
        <v>1288</v>
      </c>
      <c r="E331" s="42">
        <f t="shared" ref="E331:E336" si="30">D331/$D$4*100</f>
        <v>41.058335989799168</v>
      </c>
    </row>
    <row r="332" spans="1:5" ht="15" customHeight="1" x14ac:dyDescent="0.15">
      <c r="B332" s="40">
        <v>2</v>
      </c>
      <c r="C332" s="45" t="s">
        <v>725</v>
      </c>
      <c r="D332" s="41">
        <v>828</v>
      </c>
      <c r="E332" s="42">
        <f t="shared" si="30"/>
        <v>26.394644564870894</v>
      </c>
    </row>
    <row r="333" spans="1:5" ht="15" customHeight="1" x14ac:dyDescent="0.15">
      <c r="B333" s="40">
        <v>3</v>
      </c>
      <c r="C333" s="45" t="s">
        <v>694</v>
      </c>
      <c r="D333" s="41">
        <v>620</v>
      </c>
      <c r="E333" s="42">
        <f t="shared" si="30"/>
        <v>19.764105833598979</v>
      </c>
    </row>
    <row r="334" spans="1:5" ht="15" customHeight="1" x14ac:dyDescent="0.15">
      <c r="B334" s="40">
        <v>4</v>
      </c>
      <c r="C334" s="45" t="s">
        <v>726</v>
      </c>
      <c r="D334" s="41">
        <v>316</v>
      </c>
      <c r="E334" s="42">
        <f t="shared" si="30"/>
        <v>10.073318457124641</v>
      </c>
    </row>
    <row r="335" spans="1:5" ht="15" customHeight="1" x14ac:dyDescent="0.15">
      <c r="B335" s="40">
        <v>5</v>
      </c>
      <c r="C335" s="45" t="s">
        <v>727</v>
      </c>
      <c r="D335" s="41">
        <v>85</v>
      </c>
      <c r="E335" s="42">
        <f t="shared" si="30"/>
        <v>2.709595154606312</v>
      </c>
    </row>
    <row r="336" spans="1:5" ht="15" customHeight="1" x14ac:dyDescent="0.15">
      <c r="B336" s="40" t="s">
        <v>261</v>
      </c>
      <c r="C336" s="45" t="s">
        <v>660</v>
      </c>
      <c r="D336" s="41">
        <f>3137-D330</f>
        <v>0</v>
      </c>
      <c r="E336" s="42">
        <f t="shared" si="30"/>
        <v>0</v>
      </c>
    </row>
    <row r="338" spans="1:5" ht="15" customHeight="1" x14ac:dyDescent="0.15">
      <c r="A338" s="38" t="s">
        <v>255</v>
      </c>
      <c r="B338" s="53" t="s">
        <v>758</v>
      </c>
      <c r="C338" s="53"/>
      <c r="D338" s="53"/>
      <c r="E338" s="53"/>
    </row>
    <row r="339" spans="1:5" ht="15" customHeight="1" x14ac:dyDescent="0.15">
      <c r="D339" s="39" t="s">
        <v>655</v>
      </c>
      <c r="E339" s="40" t="s">
        <v>1</v>
      </c>
    </row>
    <row r="340" spans="1:5" ht="15" customHeight="1" x14ac:dyDescent="0.15">
      <c r="B340" s="51" t="s">
        <v>338</v>
      </c>
      <c r="C340" s="52"/>
      <c r="D340" s="41">
        <f>SUM(D341:D345)</f>
        <v>3137</v>
      </c>
      <c r="E340" s="42">
        <f>SUM(E341:E346)</f>
        <v>99.999999999999986</v>
      </c>
    </row>
    <row r="341" spans="1:5" ht="15" customHeight="1" x14ac:dyDescent="0.15">
      <c r="B341" s="40">
        <v>1</v>
      </c>
      <c r="C341" s="45" t="s">
        <v>724</v>
      </c>
      <c r="D341" s="41">
        <v>468</v>
      </c>
      <c r="E341" s="42">
        <f t="shared" ref="E341:E346" si="31">D341/$D$4*100</f>
        <v>14.918712145361809</v>
      </c>
    </row>
    <row r="342" spans="1:5" ht="15" customHeight="1" x14ac:dyDescent="0.15">
      <c r="B342" s="40">
        <v>2</v>
      </c>
      <c r="C342" s="45" t="s">
        <v>725</v>
      </c>
      <c r="D342" s="41">
        <v>621</v>
      </c>
      <c r="E342" s="42">
        <f t="shared" si="31"/>
        <v>19.795983423653173</v>
      </c>
    </row>
    <row r="343" spans="1:5" ht="15" customHeight="1" x14ac:dyDescent="0.15">
      <c r="B343" s="40">
        <v>3</v>
      </c>
      <c r="C343" s="45" t="s">
        <v>694</v>
      </c>
      <c r="D343" s="41">
        <v>807</v>
      </c>
      <c r="E343" s="42">
        <f t="shared" si="31"/>
        <v>25.725215173732867</v>
      </c>
    </row>
    <row r="344" spans="1:5" ht="15" customHeight="1" x14ac:dyDescent="0.15">
      <c r="B344" s="40">
        <v>4</v>
      </c>
      <c r="C344" s="45" t="s">
        <v>726</v>
      </c>
      <c r="D344" s="41">
        <v>876</v>
      </c>
      <c r="E344" s="42">
        <f t="shared" si="31"/>
        <v>27.924768887472105</v>
      </c>
    </row>
    <row r="345" spans="1:5" ht="15" customHeight="1" x14ac:dyDescent="0.15">
      <c r="B345" s="40">
        <v>5</v>
      </c>
      <c r="C345" s="45" t="s">
        <v>727</v>
      </c>
      <c r="D345" s="41">
        <v>365</v>
      </c>
      <c r="E345" s="42">
        <f t="shared" si="31"/>
        <v>11.635320369780045</v>
      </c>
    </row>
    <row r="346" spans="1:5" ht="15" customHeight="1" x14ac:dyDescent="0.15">
      <c r="B346" s="40" t="s">
        <v>261</v>
      </c>
      <c r="C346" s="45" t="s">
        <v>660</v>
      </c>
      <c r="D346" s="41">
        <f>3137-D340</f>
        <v>0</v>
      </c>
      <c r="E346" s="42">
        <f t="shared" si="31"/>
        <v>0</v>
      </c>
    </row>
    <row r="348" spans="1:5" ht="15" customHeight="1" x14ac:dyDescent="0.15">
      <c r="A348" s="38" t="s">
        <v>277</v>
      </c>
      <c r="B348" s="53" t="s">
        <v>759</v>
      </c>
      <c r="C348" s="53"/>
      <c r="D348" s="53"/>
      <c r="E348" s="53"/>
    </row>
    <row r="349" spans="1:5" ht="15" customHeight="1" x14ac:dyDescent="0.15">
      <c r="D349" s="39" t="s">
        <v>655</v>
      </c>
      <c r="E349" s="40" t="s">
        <v>1</v>
      </c>
    </row>
    <row r="350" spans="1:5" ht="15" customHeight="1" x14ac:dyDescent="0.15">
      <c r="B350" s="51" t="s">
        <v>338</v>
      </c>
      <c r="C350" s="52"/>
      <c r="D350" s="41">
        <f>SUM(D351:D355)</f>
        <v>3137</v>
      </c>
      <c r="E350" s="42">
        <f>SUM(E351:E356)</f>
        <v>100</v>
      </c>
    </row>
    <row r="351" spans="1:5" ht="15" customHeight="1" x14ac:dyDescent="0.15">
      <c r="B351" s="40">
        <v>1</v>
      </c>
      <c r="C351" s="45" t="s">
        <v>724</v>
      </c>
      <c r="D351" s="41">
        <v>924</v>
      </c>
      <c r="E351" s="42">
        <f t="shared" ref="E351:E356" si="32">D351/$D$4*100</f>
        <v>29.454893210073319</v>
      </c>
    </row>
    <row r="352" spans="1:5" ht="15" customHeight="1" x14ac:dyDescent="0.15">
      <c r="B352" s="40">
        <v>2</v>
      </c>
      <c r="C352" s="45" t="s">
        <v>725</v>
      </c>
      <c r="D352" s="41">
        <v>789</v>
      </c>
      <c r="E352" s="42">
        <f t="shared" si="32"/>
        <v>25.151418552757409</v>
      </c>
    </row>
    <row r="353" spans="1:5" ht="15" customHeight="1" x14ac:dyDescent="0.15">
      <c r="B353" s="40">
        <v>3</v>
      </c>
      <c r="C353" s="45" t="s">
        <v>694</v>
      </c>
      <c r="D353" s="41">
        <v>869</v>
      </c>
      <c r="E353" s="42">
        <f t="shared" si="32"/>
        <v>27.701625757092764</v>
      </c>
    </row>
    <row r="354" spans="1:5" ht="15" customHeight="1" x14ac:dyDescent="0.15">
      <c r="B354" s="40">
        <v>4</v>
      </c>
      <c r="C354" s="45" t="s">
        <v>726</v>
      </c>
      <c r="D354" s="41">
        <v>389</v>
      </c>
      <c r="E354" s="42">
        <f t="shared" si="32"/>
        <v>12.40038253108065</v>
      </c>
    </row>
    <row r="355" spans="1:5" ht="15" customHeight="1" x14ac:dyDescent="0.15">
      <c r="B355" s="40">
        <v>5</v>
      </c>
      <c r="C355" s="45" t="s">
        <v>727</v>
      </c>
      <c r="D355" s="41">
        <v>166</v>
      </c>
      <c r="E355" s="42">
        <f t="shared" si="32"/>
        <v>5.2916799489958564</v>
      </c>
    </row>
    <row r="356" spans="1:5" ht="15" customHeight="1" x14ac:dyDescent="0.15">
      <c r="B356" s="40" t="s">
        <v>261</v>
      </c>
      <c r="C356" s="45" t="s">
        <v>660</v>
      </c>
      <c r="D356" s="41">
        <f>3137-D350</f>
        <v>0</v>
      </c>
      <c r="E356" s="42">
        <f t="shared" si="32"/>
        <v>0</v>
      </c>
    </row>
    <row r="358" spans="1:5" x14ac:dyDescent="0.15">
      <c r="A358" s="38" t="s">
        <v>278</v>
      </c>
      <c r="B358" s="53" t="s">
        <v>760</v>
      </c>
      <c r="C358" s="53"/>
      <c r="D358" s="53"/>
      <c r="E358" s="53"/>
    </row>
    <row r="359" spans="1:5" ht="15" customHeight="1" x14ac:dyDescent="0.15">
      <c r="D359" s="39" t="s">
        <v>655</v>
      </c>
      <c r="E359" s="40" t="s">
        <v>1</v>
      </c>
    </row>
    <row r="360" spans="1:5" ht="15" customHeight="1" x14ac:dyDescent="0.15">
      <c r="B360" s="51" t="s">
        <v>338</v>
      </c>
      <c r="C360" s="52"/>
      <c r="D360" s="41">
        <f>SUM(D361:D365)</f>
        <v>3137</v>
      </c>
      <c r="E360" s="42">
        <f>SUM(E361:E366)</f>
        <v>100</v>
      </c>
    </row>
    <row r="361" spans="1:5" ht="15" customHeight="1" x14ac:dyDescent="0.15">
      <c r="B361" s="40">
        <v>1</v>
      </c>
      <c r="C361" s="45" t="s">
        <v>724</v>
      </c>
      <c r="D361" s="41">
        <v>318</v>
      </c>
      <c r="E361" s="42">
        <f t="shared" ref="E361:E366" si="33">D361/$D$4*100</f>
        <v>10.137073637233025</v>
      </c>
    </row>
    <row r="362" spans="1:5" ht="15" customHeight="1" x14ac:dyDescent="0.15">
      <c r="B362" s="40">
        <v>2</v>
      </c>
      <c r="C362" s="45" t="s">
        <v>725</v>
      </c>
      <c r="D362" s="41">
        <v>623</v>
      </c>
      <c r="E362" s="42">
        <f t="shared" si="33"/>
        <v>19.859738603761556</v>
      </c>
    </row>
    <row r="363" spans="1:5" ht="15" customHeight="1" x14ac:dyDescent="0.15">
      <c r="B363" s="40">
        <v>3</v>
      </c>
      <c r="C363" s="45" t="s">
        <v>694</v>
      </c>
      <c r="D363" s="41">
        <v>907</v>
      </c>
      <c r="E363" s="42">
        <f t="shared" si="33"/>
        <v>28.912974179152055</v>
      </c>
    </row>
    <row r="364" spans="1:5" ht="15" customHeight="1" x14ac:dyDescent="0.15">
      <c r="B364" s="40">
        <v>4</v>
      </c>
      <c r="C364" s="45" t="s">
        <v>726</v>
      </c>
      <c r="D364" s="41">
        <v>785</v>
      </c>
      <c r="E364" s="42">
        <f t="shared" si="33"/>
        <v>25.023908192540645</v>
      </c>
    </row>
    <row r="365" spans="1:5" ht="15" customHeight="1" x14ac:dyDescent="0.15">
      <c r="B365" s="40">
        <v>5</v>
      </c>
      <c r="C365" s="45" t="s">
        <v>727</v>
      </c>
      <c r="D365" s="41">
        <v>504</v>
      </c>
      <c r="E365" s="42">
        <f t="shared" si="33"/>
        <v>16.066305387312717</v>
      </c>
    </row>
    <row r="366" spans="1:5" ht="15" customHeight="1" x14ac:dyDescent="0.15">
      <c r="B366" s="40" t="s">
        <v>261</v>
      </c>
      <c r="C366" s="45" t="s">
        <v>660</v>
      </c>
      <c r="D366" s="41">
        <f>3137-D360</f>
        <v>0</v>
      </c>
      <c r="E366" s="42">
        <f t="shared" si="33"/>
        <v>0</v>
      </c>
    </row>
    <row r="368" spans="1:5" x14ac:dyDescent="0.15">
      <c r="A368" s="38" t="s">
        <v>279</v>
      </c>
      <c r="B368" s="53" t="s">
        <v>761</v>
      </c>
      <c r="C368" s="53"/>
      <c r="D368" s="53"/>
      <c r="E368" s="53"/>
    </row>
    <row r="369" spans="1:5" ht="15" customHeight="1" x14ac:dyDescent="0.15">
      <c r="D369" s="39" t="s">
        <v>655</v>
      </c>
      <c r="E369" s="40" t="s">
        <v>1</v>
      </c>
    </row>
    <row r="370" spans="1:5" ht="15" customHeight="1" x14ac:dyDescent="0.15">
      <c r="B370" s="51" t="s">
        <v>338</v>
      </c>
      <c r="C370" s="52"/>
      <c r="D370" s="41">
        <f>SUM(D371:D375)</f>
        <v>3137</v>
      </c>
      <c r="E370" s="42">
        <f>SUM(E371:E376)</f>
        <v>100</v>
      </c>
    </row>
    <row r="371" spans="1:5" ht="15" customHeight="1" x14ac:dyDescent="0.15">
      <c r="B371" s="40">
        <v>1</v>
      </c>
      <c r="C371" s="45" t="s">
        <v>724</v>
      </c>
      <c r="D371" s="41">
        <v>273</v>
      </c>
      <c r="E371" s="42">
        <f t="shared" ref="E371:E376" si="34">D371/$D$4*100</f>
        <v>8.7025820847943898</v>
      </c>
    </row>
    <row r="372" spans="1:5" ht="15" customHeight="1" x14ac:dyDescent="0.15">
      <c r="B372" s="40">
        <v>2</v>
      </c>
      <c r="C372" s="45" t="s">
        <v>725</v>
      </c>
      <c r="D372" s="41">
        <v>784</v>
      </c>
      <c r="E372" s="42">
        <f t="shared" si="34"/>
        <v>24.992030602486452</v>
      </c>
    </row>
    <row r="373" spans="1:5" ht="15" customHeight="1" x14ac:dyDescent="0.15">
      <c r="B373" s="40">
        <v>3</v>
      </c>
      <c r="C373" s="45" t="s">
        <v>694</v>
      </c>
      <c r="D373" s="41">
        <v>1162</v>
      </c>
      <c r="E373" s="42">
        <f t="shared" si="34"/>
        <v>37.041759642970987</v>
      </c>
    </row>
    <row r="374" spans="1:5" ht="15" customHeight="1" x14ac:dyDescent="0.15">
      <c r="B374" s="40">
        <v>4</v>
      </c>
      <c r="C374" s="45" t="s">
        <v>726</v>
      </c>
      <c r="D374" s="41">
        <v>577</v>
      </c>
      <c r="E374" s="42">
        <f t="shared" si="34"/>
        <v>18.393369461268726</v>
      </c>
    </row>
    <row r="375" spans="1:5" ht="15" customHeight="1" x14ac:dyDescent="0.15">
      <c r="B375" s="40">
        <v>5</v>
      </c>
      <c r="C375" s="45" t="s">
        <v>727</v>
      </c>
      <c r="D375" s="41">
        <v>341</v>
      </c>
      <c r="E375" s="42">
        <f t="shared" si="34"/>
        <v>10.870258208479438</v>
      </c>
    </row>
    <row r="376" spans="1:5" ht="15" customHeight="1" x14ac:dyDescent="0.15">
      <c r="B376" s="40" t="s">
        <v>261</v>
      </c>
      <c r="C376" s="45" t="s">
        <v>660</v>
      </c>
      <c r="D376" s="41">
        <f>3137-D370</f>
        <v>0</v>
      </c>
      <c r="E376" s="42">
        <f t="shared" si="34"/>
        <v>0</v>
      </c>
    </row>
    <row r="378" spans="1:5" x14ac:dyDescent="0.15">
      <c r="A378" s="38" t="s">
        <v>280</v>
      </c>
      <c r="B378" s="53" t="s">
        <v>762</v>
      </c>
      <c r="C378" s="53"/>
      <c r="D378" s="53"/>
      <c r="E378" s="53"/>
    </row>
    <row r="379" spans="1:5" ht="15" customHeight="1" x14ac:dyDescent="0.15">
      <c r="D379" s="39" t="s">
        <v>655</v>
      </c>
      <c r="E379" s="40" t="s">
        <v>1</v>
      </c>
    </row>
    <row r="380" spans="1:5" ht="15" customHeight="1" x14ac:dyDescent="0.15">
      <c r="B380" s="51" t="s">
        <v>338</v>
      </c>
      <c r="C380" s="52"/>
      <c r="D380" s="41">
        <f>SUM(D381:D385)</f>
        <v>3137</v>
      </c>
      <c r="E380" s="42">
        <f>SUM(E381:E386)</f>
        <v>100</v>
      </c>
    </row>
    <row r="381" spans="1:5" ht="15" customHeight="1" x14ac:dyDescent="0.15">
      <c r="B381" s="40">
        <v>1</v>
      </c>
      <c r="C381" s="45" t="s">
        <v>724</v>
      </c>
      <c r="D381" s="41">
        <v>129</v>
      </c>
      <c r="E381" s="42">
        <f t="shared" ref="E381:E386" si="35">D381/$D$4*100</f>
        <v>4.1122091169907549</v>
      </c>
    </row>
    <row r="382" spans="1:5" ht="15" customHeight="1" x14ac:dyDescent="0.15">
      <c r="B382" s="40">
        <v>2</v>
      </c>
      <c r="C382" s="45" t="s">
        <v>725</v>
      </c>
      <c r="D382" s="41">
        <v>592</v>
      </c>
      <c r="E382" s="42">
        <f t="shared" si="35"/>
        <v>18.871533312081606</v>
      </c>
    </row>
    <row r="383" spans="1:5" ht="15" customHeight="1" x14ac:dyDescent="0.15">
      <c r="B383" s="40">
        <v>3</v>
      </c>
      <c r="C383" s="45" t="s">
        <v>694</v>
      </c>
      <c r="D383" s="41">
        <v>1205</v>
      </c>
      <c r="E383" s="42">
        <f t="shared" si="35"/>
        <v>38.412496015301244</v>
      </c>
    </row>
    <row r="384" spans="1:5" ht="15" customHeight="1" x14ac:dyDescent="0.15">
      <c r="B384" s="40">
        <v>4</v>
      </c>
      <c r="C384" s="45" t="s">
        <v>726</v>
      </c>
      <c r="D384" s="41">
        <v>906</v>
      </c>
      <c r="E384" s="42">
        <f t="shared" si="35"/>
        <v>28.881096589097865</v>
      </c>
    </row>
    <row r="385" spans="1:5" ht="15" customHeight="1" x14ac:dyDescent="0.15">
      <c r="B385" s="40">
        <v>5</v>
      </c>
      <c r="C385" s="45" t="s">
        <v>727</v>
      </c>
      <c r="D385" s="41">
        <v>305</v>
      </c>
      <c r="E385" s="42">
        <f t="shared" si="35"/>
        <v>9.7226649665285318</v>
      </c>
    </row>
    <row r="386" spans="1:5" ht="15" customHeight="1" x14ac:dyDescent="0.15">
      <c r="B386" s="40" t="s">
        <v>261</v>
      </c>
      <c r="C386" s="45" t="s">
        <v>660</v>
      </c>
      <c r="D386" s="41">
        <f>3137-D380</f>
        <v>0</v>
      </c>
      <c r="E386" s="42">
        <f t="shared" si="35"/>
        <v>0</v>
      </c>
    </row>
    <row r="388" spans="1:5" x14ac:dyDescent="0.15">
      <c r="A388" s="38" t="s">
        <v>260</v>
      </c>
      <c r="B388" s="53" t="s">
        <v>779</v>
      </c>
      <c r="C388" s="53"/>
      <c r="D388" s="53"/>
      <c r="E388" s="53"/>
    </row>
    <row r="389" spans="1:5" ht="15" customHeight="1" x14ac:dyDescent="0.15">
      <c r="D389" s="39" t="s">
        <v>655</v>
      </c>
      <c r="E389" s="40" t="s">
        <v>1</v>
      </c>
    </row>
    <row r="390" spans="1:5" ht="15" customHeight="1" x14ac:dyDescent="0.15">
      <c r="B390" s="51" t="s">
        <v>338</v>
      </c>
      <c r="C390" s="52"/>
      <c r="D390" s="41">
        <f>SUM(D391:D403)</f>
        <v>11694</v>
      </c>
      <c r="E390" s="46" t="s">
        <v>281</v>
      </c>
    </row>
    <row r="391" spans="1:5" ht="15" customHeight="1" x14ac:dyDescent="0.15">
      <c r="B391" s="40">
        <v>1</v>
      </c>
      <c r="C391" s="45" t="s">
        <v>728</v>
      </c>
      <c r="D391" s="41">
        <v>1338</v>
      </c>
      <c r="E391" s="42">
        <f>D391/3137*100</f>
        <v>42.652215492508766</v>
      </c>
    </row>
    <row r="392" spans="1:5" ht="15" customHeight="1" x14ac:dyDescent="0.15">
      <c r="B392" s="40">
        <v>2</v>
      </c>
      <c r="C392" s="45" t="s">
        <v>729</v>
      </c>
      <c r="D392" s="41">
        <v>1129</v>
      </c>
      <c r="E392" s="42">
        <f t="shared" ref="E392:E403" si="36">D392/3137*100</f>
        <v>35.989799171182653</v>
      </c>
    </row>
    <row r="393" spans="1:5" ht="15" customHeight="1" x14ac:dyDescent="0.15">
      <c r="B393" s="40">
        <v>3</v>
      </c>
      <c r="C393" s="45" t="s">
        <v>730</v>
      </c>
      <c r="D393" s="41">
        <v>1307</v>
      </c>
      <c r="E393" s="42">
        <f t="shared" si="36"/>
        <v>41.664010200828812</v>
      </c>
    </row>
    <row r="394" spans="1:5" ht="15" customHeight="1" x14ac:dyDescent="0.15">
      <c r="B394" s="40">
        <v>4</v>
      </c>
      <c r="C394" s="45" t="s">
        <v>731</v>
      </c>
      <c r="D394" s="41">
        <v>905</v>
      </c>
      <c r="E394" s="42">
        <f t="shared" si="36"/>
        <v>28.849218999043675</v>
      </c>
    </row>
    <row r="395" spans="1:5" ht="15" customHeight="1" x14ac:dyDescent="0.15">
      <c r="B395" s="40">
        <v>5</v>
      </c>
      <c r="C395" s="45" t="s">
        <v>732</v>
      </c>
      <c r="D395" s="41">
        <v>762</v>
      </c>
      <c r="E395" s="42">
        <f t="shared" si="36"/>
        <v>24.29072362129423</v>
      </c>
    </row>
    <row r="396" spans="1:5" ht="15" customHeight="1" x14ac:dyDescent="0.15">
      <c r="B396" s="40">
        <v>6</v>
      </c>
      <c r="C396" s="45" t="s">
        <v>733</v>
      </c>
      <c r="D396" s="41">
        <v>1216</v>
      </c>
      <c r="E396" s="42">
        <f t="shared" si="36"/>
        <v>38.763149505897353</v>
      </c>
    </row>
    <row r="397" spans="1:5" ht="15" customHeight="1" x14ac:dyDescent="0.15">
      <c r="B397" s="40">
        <v>7</v>
      </c>
      <c r="C397" s="45" t="s">
        <v>734</v>
      </c>
      <c r="D397" s="41">
        <v>1289</v>
      </c>
      <c r="E397" s="42">
        <f t="shared" si="36"/>
        <v>41.090213579853362</v>
      </c>
    </row>
    <row r="398" spans="1:5" ht="15" customHeight="1" x14ac:dyDescent="0.15">
      <c r="B398" s="40">
        <v>8</v>
      </c>
      <c r="C398" s="45" t="s">
        <v>735</v>
      </c>
      <c r="D398" s="41">
        <v>564</v>
      </c>
      <c r="E398" s="42">
        <f t="shared" si="36"/>
        <v>17.978960790564233</v>
      </c>
    </row>
    <row r="399" spans="1:5" ht="15" customHeight="1" x14ac:dyDescent="0.15">
      <c r="B399" s="40">
        <v>9</v>
      </c>
      <c r="C399" s="45" t="s">
        <v>736</v>
      </c>
      <c r="D399" s="41">
        <v>919</v>
      </c>
      <c r="E399" s="42">
        <f t="shared" si="36"/>
        <v>29.295505259802358</v>
      </c>
    </row>
    <row r="400" spans="1:5" ht="15" customHeight="1" x14ac:dyDescent="0.15">
      <c r="B400" s="40">
        <v>10</v>
      </c>
      <c r="C400" s="45" t="s">
        <v>737</v>
      </c>
      <c r="D400" s="41">
        <v>764</v>
      </c>
      <c r="E400" s="42">
        <f t="shared" si="36"/>
        <v>24.354478801402614</v>
      </c>
    </row>
    <row r="401" spans="2:5" ht="15" customHeight="1" x14ac:dyDescent="0.15">
      <c r="B401" s="40">
        <v>11</v>
      </c>
      <c r="C401" s="45" t="s">
        <v>738</v>
      </c>
      <c r="D401" s="41">
        <v>1225</v>
      </c>
      <c r="E401" s="42">
        <f t="shared" si="36"/>
        <v>39.050047816385081</v>
      </c>
    </row>
    <row r="402" spans="2:5" ht="15" customHeight="1" x14ac:dyDescent="0.15">
      <c r="B402" s="40">
        <v>12</v>
      </c>
      <c r="C402" s="45" t="s">
        <v>739</v>
      </c>
      <c r="D402" s="41">
        <v>227</v>
      </c>
      <c r="E402" s="42">
        <f t="shared" si="36"/>
        <v>7.2362129423015622</v>
      </c>
    </row>
    <row r="403" spans="2:5" ht="15" customHeight="1" x14ac:dyDescent="0.15">
      <c r="B403" s="40">
        <v>13</v>
      </c>
      <c r="C403" s="45" t="s">
        <v>717</v>
      </c>
      <c r="D403" s="41">
        <v>49</v>
      </c>
      <c r="E403" s="42">
        <f t="shared" si="36"/>
        <v>1.5620019126554032</v>
      </c>
    </row>
    <row r="404" spans="2:5" ht="15" customHeight="1" x14ac:dyDescent="0.15">
      <c r="B404" s="40" t="s">
        <v>261</v>
      </c>
      <c r="C404" s="45" t="s">
        <v>660</v>
      </c>
      <c r="D404" s="47">
        <v>0</v>
      </c>
      <c r="E404" s="48">
        <v>0</v>
      </c>
    </row>
  </sheetData>
  <mergeCells count="81">
    <mergeCell ref="B370:C370"/>
    <mergeCell ref="B378:E378"/>
    <mergeCell ref="B380:C380"/>
    <mergeCell ref="B388:E388"/>
    <mergeCell ref="B390:C390"/>
    <mergeCell ref="B202:E203"/>
    <mergeCell ref="B284:E285"/>
    <mergeCell ref="B340:C340"/>
    <mergeCell ref="B316:E316"/>
    <mergeCell ref="B318:C318"/>
    <mergeCell ref="B328:E328"/>
    <mergeCell ref="B330:C330"/>
    <mergeCell ref="B338:E338"/>
    <mergeCell ref="B326:E327"/>
    <mergeCell ref="B286:E286"/>
    <mergeCell ref="B288:C288"/>
    <mergeCell ref="B296:E296"/>
    <mergeCell ref="B298:C298"/>
    <mergeCell ref="B306:E306"/>
    <mergeCell ref="B348:E348"/>
    <mergeCell ref="B350:C350"/>
    <mergeCell ref="B358:E358"/>
    <mergeCell ref="B360:C360"/>
    <mergeCell ref="B368:E368"/>
    <mergeCell ref="B308:C308"/>
    <mergeCell ref="B256:C256"/>
    <mergeCell ref="B264:E264"/>
    <mergeCell ref="B266:C266"/>
    <mergeCell ref="B274:E274"/>
    <mergeCell ref="B276:C276"/>
    <mergeCell ref="B254:E254"/>
    <mergeCell ref="B204:E204"/>
    <mergeCell ref="B206:C206"/>
    <mergeCell ref="B214:E214"/>
    <mergeCell ref="B216:C216"/>
    <mergeCell ref="B224:E224"/>
    <mergeCell ref="B226:C226"/>
    <mergeCell ref="B234:E234"/>
    <mergeCell ref="B236:C236"/>
    <mergeCell ref="B244:E244"/>
    <mergeCell ref="B246:C246"/>
    <mergeCell ref="B193:C193"/>
    <mergeCell ref="B141:E141"/>
    <mergeCell ref="B143:C143"/>
    <mergeCell ref="B151:E151"/>
    <mergeCell ref="B153:C153"/>
    <mergeCell ref="B161:E161"/>
    <mergeCell ref="B163:C163"/>
    <mergeCell ref="B171:E171"/>
    <mergeCell ref="B173:C173"/>
    <mergeCell ref="B181:E181"/>
    <mergeCell ref="B183:C183"/>
    <mergeCell ref="B191:E191"/>
    <mergeCell ref="B110:C110"/>
    <mergeCell ref="B118:E118"/>
    <mergeCell ref="B120:C120"/>
    <mergeCell ref="B131:E131"/>
    <mergeCell ref="B133:C133"/>
    <mergeCell ref="B129:E130"/>
    <mergeCell ref="B108:E108"/>
    <mergeCell ref="B47:C47"/>
    <mergeCell ref="B55:E55"/>
    <mergeCell ref="B57:C57"/>
    <mergeCell ref="B68:E68"/>
    <mergeCell ref="B70:C70"/>
    <mergeCell ref="B78:E78"/>
    <mergeCell ref="B80:C80"/>
    <mergeCell ref="B88:E88"/>
    <mergeCell ref="B90:C90"/>
    <mergeCell ref="B98:E98"/>
    <mergeCell ref="B100:C100"/>
    <mergeCell ref="B66:E67"/>
    <mergeCell ref="B22:C22"/>
    <mergeCell ref="B32:E32"/>
    <mergeCell ref="B34:C34"/>
    <mergeCell ref="B45:E45"/>
    <mergeCell ref="B2:E2"/>
    <mergeCell ref="B4:C4"/>
    <mergeCell ref="B10:E10"/>
    <mergeCell ref="B12:C12"/>
    <mergeCell ref="B20:E20"/>
  </mergeCells>
  <phoneticPr fontId="2"/>
  <pageMargins left="0.59055118110236215" right="0.59055118110236215" top="0.98425196850393704" bottom="0.39370078740157477" header="0.39370078740157477" footer="0.19685039370078738"/>
  <pageSetup paperSize="9" orientation="portrait" horizontalDpi="300" verticalDpi="300" r:id="rId1"/>
  <headerFooter>
    <oddHeader>&amp;C&amp;"ＭＳ ゴシック,標準"&amp;9&amp;F&amp;R&amp;"ＭＳ Ｐ明朝,標準"&amp;8&amp;P / &amp;N</oddHeader>
  </headerFooter>
  <rowBreaks count="3" manualBreakCount="3">
    <brk id="43" max="4" man="1"/>
    <brk id="222" max="4" man="1"/>
    <brk id="36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【DX担当部署】調査_目次</vt:lpstr>
      <vt:lpstr>【DX担当部署】調査_単純集計</vt:lpstr>
      <vt:lpstr>【人事課】調査_目次</vt:lpstr>
      <vt:lpstr>【人事課】調査_単純集計</vt:lpstr>
      <vt:lpstr>【市区職員】調査_目次</vt:lpstr>
      <vt:lpstr>【市区職員】調査_単純集計</vt:lpstr>
      <vt:lpstr>【市区職員】調査_単純集計!Print_Area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朋花</dc:creator>
  <cp:lastModifiedBy>研究室 公益財団法人日本都市センター</cp:lastModifiedBy>
  <cp:lastPrinted>2024-02-28T01:24:49Z</cp:lastPrinted>
  <dcterms:created xsi:type="dcterms:W3CDTF">2023-04-13T23:54:04Z</dcterms:created>
  <dcterms:modified xsi:type="dcterms:W3CDTF">2024-02-28T06:53:32Z</dcterms:modified>
</cp:coreProperties>
</file>